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2.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Boxlocal\Box\20.部門 - (PBD)BPO BPO BPO2 1公 中公運\●運用クライアント\ﾅ名古屋市中小企業人材確保相談窓口\人材確保）2025年度\3.運用（シフト・カレンダー・マニュアルなど）\登録用紙\"/>
    </mc:Choice>
  </mc:AlternateContent>
  <xr:revisionPtr revIDLastSave="0" documentId="13_ncr:1_{CA8A3C65-1623-4C7C-9884-874907314480}" xr6:coauthVersionLast="47" xr6:coauthVersionMax="47" xr10:uidLastSave="{00000000-0000-0000-0000-000000000000}"/>
  <workbookProtection workbookAlgorithmName="SHA-512" workbookHashValue="qY76Nzp3IBLA8sTxpcmW2CmrJ8YxRidcL+w2eviLKRvKUDcxm2Hq5xbzcqB5htbf8B18vgPC4oME3yF4qZMhRw==" workbookSaltValue="/w5RcLtQGI6TRcMvs3GGWA==" workbookSpinCount="100000" lockStructure="1"/>
  <bookViews>
    <workbookView xWindow="28680" yWindow="-120" windowWidth="29040" windowHeight="15720" tabRatio="739" activeTab="1" xr2:uid="{00000000-000D-0000-FFFF-FFFF00000000}"/>
  </bookViews>
  <sheets>
    <sheet name="登録書 (記入例)" sheetId="21" r:id="rId1"/>
    <sheet name="登録書" sheetId="22" r:id="rId2"/>
    <sheet name="企業調査票" sheetId="19" state="hidden" r:id="rId3"/>
    <sheet name="データ" sheetId="23" state="hidden" r:id="rId4"/>
  </sheets>
  <definedNames>
    <definedName name="_xlnm.Print_Area" localSheetId="2">企業調査票!$A$1:$I$34</definedName>
    <definedName name="_xlnm.Print_Area" localSheetId="1">登録書!$A$1:$L$45</definedName>
    <definedName name="_xlnm.Print_Area" localSheetId="0">'登録書 (記入例)'!$A$1:$L$43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3" i="23" l="1"/>
  <c r="Q3" i="23" l="1"/>
  <c r="W3" i="23"/>
  <c r="AG3" i="23"/>
  <c r="AH3" i="23"/>
  <c r="AI3" i="23"/>
  <c r="AF3" i="23"/>
  <c r="AE3" i="23"/>
  <c r="AD3" i="23"/>
  <c r="AC3" i="23"/>
  <c r="AB3" i="23"/>
  <c r="AA3" i="23"/>
  <c r="B11" i="19"/>
  <c r="F10" i="19"/>
  <c r="B10" i="19"/>
  <c r="B9" i="19"/>
  <c r="B8" i="19"/>
  <c r="E4" i="19"/>
  <c r="B3" i="19"/>
  <c r="L3" i="23"/>
  <c r="AM3" i="23"/>
  <c r="AL3" i="23"/>
  <c r="AK3" i="23"/>
  <c r="AJ3" i="23"/>
  <c r="B3" i="23"/>
  <c r="Y3" i="23"/>
  <c r="X3" i="23"/>
  <c r="V3" i="23"/>
  <c r="U3" i="23"/>
  <c r="R3" i="23" l="1"/>
  <c r="M3" i="23"/>
  <c r="K3" i="23"/>
  <c r="G3" i="23"/>
  <c r="T3" i="23"/>
  <c r="P3" i="23" l="1"/>
  <c r="O3" i="23"/>
  <c r="N3" i="23"/>
  <c r="E3" i="23"/>
  <c r="B34" i="22" l="1"/>
  <c r="B34" i="21"/>
  <c r="Z3" i="23" l="1"/>
  <c r="G11" i="19"/>
</calcChain>
</file>

<file path=xl/sharedStrings.xml><?xml version="1.0" encoding="utf-8"?>
<sst xmlns="http://schemas.openxmlformats.org/spreadsheetml/2006/main" count="405" uniqueCount="260">
  <si>
    <t>資本金</t>
    <rPh sb="0" eb="3">
      <t>シホンキン</t>
    </rPh>
    <phoneticPr fontId="1"/>
  </si>
  <si>
    <t>40代</t>
    <rPh sb="2" eb="3">
      <t>ダイ</t>
    </rPh>
    <phoneticPr fontId="1"/>
  </si>
  <si>
    <t>30代</t>
    <rPh sb="2" eb="3">
      <t>ダイ</t>
    </rPh>
    <phoneticPr fontId="1"/>
  </si>
  <si>
    <t>20代</t>
    <rPh sb="2" eb="3">
      <t>ダイ</t>
    </rPh>
    <phoneticPr fontId="1"/>
  </si>
  <si>
    <t>10代</t>
    <rPh sb="2" eb="3">
      <t>ダイ</t>
    </rPh>
    <phoneticPr fontId="1"/>
  </si>
  <si>
    <t>正社員</t>
    <rPh sb="0" eb="3">
      <t>セイシャイン</t>
    </rPh>
    <phoneticPr fontId="1"/>
  </si>
  <si>
    <t>部署名</t>
    <rPh sb="0" eb="2">
      <t>ブショ</t>
    </rPh>
    <rPh sb="2" eb="3">
      <t>メイ</t>
    </rPh>
    <phoneticPr fontId="1"/>
  </si>
  <si>
    <t>事業内容</t>
    <rPh sb="0" eb="2">
      <t>ジギョウ</t>
    </rPh>
    <rPh sb="2" eb="4">
      <t>ナイヨウ</t>
    </rPh>
    <phoneticPr fontId="1"/>
  </si>
  <si>
    <t>60代以上</t>
    <rPh sb="2" eb="3">
      <t>ダイ</t>
    </rPh>
    <rPh sb="3" eb="5">
      <t>イジョウ</t>
    </rPh>
    <phoneticPr fontId="1"/>
  </si>
  <si>
    <t>50代</t>
    <rPh sb="2" eb="3">
      <t>ダイ</t>
    </rPh>
    <phoneticPr fontId="1"/>
  </si>
  <si>
    <t>TEL</t>
    <phoneticPr fontId="1"/>
  </si>
  <si>
    <t>）</t>
    <phoneticPr fontId="1"/>
  </si>
  <si>
    <t>パート・
アルバイト等</t>
    <rPh sb="10" eb="11">
      <t>ナド</t>
    </rPh>
    <phoneticPr fontId="1"/>
  </si>
  <si>
    <t>なごや人材サポートデスク　利用登録のご案内</t>
    <phoneticPr fontId="1"/>
  </si>
  <si>
    <t>千円</t>
  </si>
  <si>
    <t>所在地</t>
    <rPh sb="0" eb="3">
      <t>ショザイチ</t>
    </rPh>
    <phoneticPr fontId="1"/>
  </si>
  <si>
    <t>上記所在地</t>
    <rPh sb="0" eb="2">
      <t>ジョウキ</t>
    </rPh>
    <rPh sb="2" eb="5">
      <t>ショザイチ</t>
    </rPh>
    <phoneticPr fontId="1"/>
  </si>
  <si>
    <t>&lt;内線&gt;</t>
    <rPh sb="1" eb="3">
      <t>ナイセン</t>
    </rPh>
    <phoneticPr fontId="1"/>
  </si>
  <si>
    <t>役職名</t>
    <rPh sb="0" eb="3">
      <t>ヤクショクメイ</t>
    </rPh>
    <phoneticPr fontId="1"/>
  </si>
  <si>
    <t>部長</t>
    <rPh sb="0" eb="2">
      <t>ブチョウ</t>
    </rPh>
    <phoneticPr fontId="1"/>
  </si>
  <si>
    <t>※相談対象：名古屋市内に事業所を有する中小企業等</t>
    <rPh sb="1" eb="3">
      <t>ソウダン</t>
    </rPh>
    <rPh sb="3" eb="5">
      <t>タイショウ</t>
    </rPh>
    <rPh sb="6" eb="11">
      <t>ナゴヤシナイ</t>
    </rPh>
    <rPh sb="12" eb="15">
      <t>ジギョウショ</t>
    </rPh>
    <rPh sb="16" eb="17">
      <t>ユウ</t>
    </rPh>
    <rPh sb="19" eb="21">
      <t>チュウショウ</t>
    </rPh>
    <rPh sb="21" eb="23">
      <t>キギョウ</t>
    </rPh>
    <rPh sb="23" eb="24">
      <t>トウ</t>
    </rPh>
    <phoneticPr fontId="1"/>
  </si>
  <si>
    <t>企業調査票</t>
    <rPh sb="0" eb="2">
      <t>キギョウ</t>
    </rPh>
    <rPh sb="2" eb="4">
      <t>チョウサ</t>
    </rPh>
    <rPh sb="4" eb="5">
      <t>ヒョウ</t>
    </rPh>
    <phoneticPr fontId="1"/>
  </si>
  <si>
    <t>記入日：</t>
    <rPh sb="0" eb="2">
      <t>キニュウ</t>
    </rPh>
    <rPh sb="2" eb="3">
      <t>ヒ</t>
    </rPh>
    <phoneticPr fontId="1"/>
  </si>
  <si>
    <t>担当者</t>
    <rPh sb="0" eb="3">
      <t>タントウシャ</t>
    </rPh>
    <phoneticPr fontId="1"/>
  </si>
  <si>
    <t>←H1セルに記入者の名前</t>
    <rPh sb="6" eb="9">
      <t>キニュウシャ</t>
    </rPh>
    <rPh sb="10" eb="12">
      <t>ナマエ</t>
    </rPh>
    <phoneticPr fontId="1"/>
  </si>
  <si>
    <t>社名</t>
    <rPh sb="0" eb="2">
      <t>シャメイ</t>
    </rPh>
    <phoneticPr fontId="1"/>
  </si>
  <si>
    <t>業種</t>
    <rPh sb="0" eb="2">
      <t>ギョウシュ</t>
    </rPh>
    <phoneticPr fontId="1"/>
  </si>
  <si>
    <t>①製造業その他　</t>
    <rPh sb="1" eb="4">
      <t>セイゾウギョウ</t>
    </rPh>
    <rPh sb="6" eb="7">
      <t>タ</t>
    </rPh>
    <phoneticPr fontId="1"/>
  </si>
  <si>
    <t>②卸売業</t>
    <rPh sb="1" eb="3">
      <t>オロシウ</t>
    </rPh>
    <rPh sb="3" eb="4">
      <t>ギョウ</t>
    </rPh>
    <phoneticPr fontId="1"/>
  </si>
  <si>
    <t>③小売業</t>
    <rPh sb="1" eb="4">
      <t>コウリギョウ</t>
    </rPh>
    <phoneticPr fontId="1"/>
  </si>
  <si>
    <t>④サービス業</t>
    <rPh sb="5" eb="6">
      <t>ギョウ</t>
    </rPh>
    <phoneticPr fontId="1"/>
  </si>
  <si>
    <t>設立年月日</t>
    <rPh sb="0" eb="2">
      <t>セツリツ</t>
    </rPh>
    <rPh sb="2" eb="3">
      <t>ネン</t>
    </rPh>
    <rPh sb="3" eb="5">
      <t>ガッピ</t>
    </rPh>
    <phoneticPr fontId="1"/>
  </si>
  <si>
    <t>電話番号</t>
    <rPh sb="0" eb="2">
      <t>デンワ</t>
    </rPh>
    <rPh sb="2" eb="4">
      <t>バンゴウ</t>
    </rPh>
    <phoneticPr fontId="1"/>
  </si>
  <si>
    <t>FAX番号</t>
    <rPh sb="3" eb="5">
      <t>バンゴウ</t>
    </rPh>
    <phoneticPr fontId="1"/>
  </si>
  <si>
    <t>代表者名</t>
    <rPh sb="0" eb="3">
      <t>ダイヒョウシャ</t>
    </rPh>
    <rPh sb="3" eb="4">
      <t>ナ</t>
    </rPh>
    <phoneticPr fontId="1"/>
  </si>
  <si>
    <t>従業員数</t>
    <rPh sb="0" eb="3">
      <t>ジュウギョウイン</t>
    </rPh>
    <rPh sb="3" eb="4">
      <t>スウ</t>
    </rPh>
    <phoneticPr fontId="1"/>
  </si>
  <si>
    <t>企業（経営）理念、
社長メッセージ</t>
    <rPh sb="0" eb="2">
      <t>キギョウ</t>
    </rPh>
    <rPh sb="3" eb="5">
      <t>ケイエイ</t>
    </rPh>
    <rPh sb="6" eb="8">
      <t>リネン</t>
    </rPh>
    <rPh sb="10" eb="12">
      <t>シャチョウ</t>
    </rPh>
    <phoneticPr fontId="1"/>
  </si>
  <si>
    <t>HPアドレス</t>
    <phoneticPr fontId="1"/>
  </si>
  <si>
    <t>HP所感</t>
    <rPh sb="2" eb="4">
      <t>ショカン</t>
    </rPh>
    <phoneticPr fontId="1"/>
  </si>
  <si>
    <t>▼古いデザインになっていないか？HPをみた第一印象は？閲覧者目線の内容になっているか？</t>
    <rPh sb="1" eb="2">
      <t>フル</t>
    </rPh>
    <rPh sb="21" eb="23">
      <t>ダイイチ</t>
    </rPh>
    <rPh sb="23" eb="25">
      <t>インショウ</t>
    </rPh>
    <phoneticPr fontId="1"/>
  </si>
  <si>
    <t>求職者目線</t>
    <rPh sb="0" eb="2">
      <t>キュウショク</t>
    </rPh>
    <rPh sb="2" eb="3">
      <t>シャ</t>
    </rPh>
    <rPh sb="3" eb="5">
      <t>メセン</t>
    </rPh>
    <phoneticPr fontId="1"/>
  </si>
  <si>
    <t>▼職場のイメージ（社風・風土・雰囲気など）</t>
    <rPh sb="1" eb="3">
      <t>ショクバ</t>
    </rPh>
    <phoneticPr fontId="1"/>
  </si>
  <si>
    <t>求める人物像</t>
    <rPh sb="0" eb="1">
      <t>モト</t>
    </rPh>
    <rPh sb="3" eb="6">
      <t>ジンブツゾウ</t>
    </rPh>
    <phoneticPr fontId="1"/>
  </si>
  <si>
    <t>▼仕事内容が分かるようになっているか？</t>
    <rPh sb="1" eb="3">
      <t>シゴト</t>
    </rPh>
    <rPh sb="3" eb="5">
      <t>ナイヨウ</t>
    </rPh>
    <rPh sb="6" eb="7">
      <t>ワ</t>
    </rPh>
    <phoneticPr fontId="1"/>
  </si>
  <si>
    <t>採用ページ</t>
    <rPh sb="0" eb="2">
      <t>サイヨウ</t>
    </rPh>
    <phoneticPr fontId="1"/>
  </si>
  <si>
    <r>
      <t xml:space="preserve">   有　・　無 　</t>
    </r>
    <r>
      <rPr>
        <sz val="10"/>
        <color theme="1"/>
        <rFont val="ＭＳ Ｐゴシック"/>
        <family val="3"/>
        <charset val="128"/>
        <scheme val="minor"/>
      </rPr>
      <t>※所感</t>
    </r>
    <r>
      <rPr>
        <sz val="11"/>
        <color theme="1"/>
        <rFont val="ＭＳ Ｐゴシック"/>
        <family val="2"/>
        <charset val="128"/>
        <scheme val="minor"/>
      </rPr>
      <t>：</t>
    </r>
    <rPh sb="3" eb="4">
      <t>ユウ</t>
    </rPh>
    <rPh sb="7" eb="8">
      <t>ム</t>
    </rPh>
    <rPh sb="11" eb="13">
      <t>ショカン</t>
    </rPh>
    <phoneticPr fontId="1"/>
  </si>
  <si>
    <t>▼採用ターゲット　　</t>
    <rPh sb="1" eb="3">
      <t>サイヨウ</t>
    </rPh>
    <phoneticPr fontId="1"/>
  </si>
  <si>
    <t>新卒</t>
    <phoneticPr fontId="1"/>
  </si>
  <si>
    <t>中途</t>
    <phoneticPr fontId="1"/>
  </si>
  <si>
    <t>採用職種</t>
    <rPh sb="0" eb="2">
      <t>サイヨウ</t>
    </rPh>
    <rPh sb="2" eb="4">
      <t>ショクシュ</t>
    </rPh>
    <phoneticPr fontId="1"/>
  </si>
  <si>
    <t>雇用形態</t>
    <rPh sb="0" eb="2">
      <t>コヨウ</t>
    </rPh>
    <rPh sb="2" eb="4">
      <t>ケイタイ</t>
    </rPh>
    <phoneticPr fontId="1"/>
  </si>
  <si>
    <t>給与</t>
    <rPh sb="0" eb="2">
      <t>キュウヨ</t>
    </rPh>
    <phoneticPr fontId="1"/>
  </si>
  <si>
    <t>応募資格</t>
    <rPh sb="0" eb="2">
      <t>オウボ</t>
    </rPh>
    <rPh sb="2" eb="4">
      <t>シカク</t>
    </rPh>
    <phoneticPr fontId="1"/>
  </si>
  <si>
    <t>その他</t>
    <rPh sb="2" eb="3">
      <t>タ</t>
    </rPh>
    <phoneticPr fontId="1"/>
  </si>
  <si>
    <t>SNS活用</t>
    <rPh sb="3" eb="5">
      <t>カツヨウ</t>
    </rPh>
    <phoneticPr fontId="1"/>
  </si>
  <si>
    <r>
      <t xml:space="preserve">   有　・　無　　</t>
    </r>
    <r>
      <rPr>
        <sz val="10"/>
        <color theme="1"/>
        <rFont val="ＭＳ Ｐゴシック"/>
        <family val="3"/>
        <charset val="128"/>
        <scheme val="minor"/>
      </rPr>
      <t>※有る場合</t>
    </r>
    <r>
      <rPr>
        <sz val="11"/>
        <color theme="1"/>
        <rFont val="ＭＳ Ｐゴシック"/>
        <family val="2"/>
        <charset val="128"/>
        <scheme val="minor"/>
      </rPr>
      <t>（ Twitter ・ facebook ・ Instagram ・ その他  ）</t>
    </r>
    <phoneticPr fontId="1"/>
  </si>
  <si>
    <t>▼興味を惹くSNSですか？</t>
    <rPh sb="1" eb="3">
      <t>キョウミ</t>
    </rPh>
    <rPh sb="4" eb="5">
      <t>ヒ</t>
    </rPh>
    <phoneticPr fontId="1"/>
  </si>
  <si>
    <t>HW求人</t>
    <phoneticPr fontId="1"/>
  </si>
  <si>
    <r>
      <t xml:space="preserve">　有　・　無　　
</t>
    </r>
    <r>
      <rPr>
        <sz val="8"/>
        <color theme="1"/>
        <rFont val="ＭＳ Ｐゴシック"/>
        <family val="3"/>
        <charset val="128"/>
        <scheme val="minor"/>
      </rPr>
      <t>　※有る場合は印刷</t>
    </r>
    <rPh sb="1" eb="2">
      <t>ユウ</t>
    </rPh>
    <rPh sb="5" eb="6">
      <t>ム</t>
    </rPh>
    <phoneticPr fontId="1"/>
  </si>
  <si>
    <t>なごジョブ求人</t>
    <phoneticPr fontId="1"/>
  </si>
  <si>
    <r>
      <t xml:space="preserve">　有　・　無　　
</t>
    </r>
    <r>
      <rPr>
        <sz val="8"/>
        <color theme="1"/>
        <rFont val="ＭＳ Ｐゴシック"/>
        <family val="3"/>
        <charset val="128"/>
        <scheme val="minor"/>
      </rPr>
      <t>　※有る場合は印刷</t>
    </r>
    <phoneticPr fontId="1"/>
  </si>
  <si>
    <t>求人媒体 掲載</t>
    <phoneticPr fontId="1"/>
  </si>
  <si>
    <r>
      <t>　有　・　無　　　　　</t>
    </r>
    <r>
      <rPr>
        <sz val="10"/>
        <color theme="1"/>
        <rFont val="ＭＳ Ｐゴシック"/>
        <family val="3"/>
        <charset val="128"/>
        <scheme val="minor"/>
      </rPr>
      <t>※有る場合 媒体名</t>
    </r>
    <r>
      <rPr>
        <sz val="11"/>
        <color theme="1"/>
        <rFont val="ＭＳ Ｐゴシック"/>
        <family val="2"/>
        <charset val="128"/>
        <scheme val="minor"/>
      </rPr>
      <t>：</t>
    </r>
    <rPh sb="17" eb="19">
      <t>バイタイ</t>
    </rPh>
    <rPh sb="19" eb="20">
      <t>ナ</t>
    </rPh>
    <phoneticPr fontId="1"/>
  </si>
  <si>
    <t>認定</t>
    <rPh sb="0" eb="2">
      <t>ニンテイ</t>
    </rPh>
    <phoneticPr fontId="1"/>
  </si>
  <si>
    <t>備考</t>
    <rPh sb="0" eb="2">
      <t>ビコウ</t>
    </rPh>
    <phoneticPr fontId="1"/>
  </si>
  <si>
    <t>今後の対応案</t>
    <rPh sb="0" eb="2">
      <t>コンゴ</t>
    </rPh>
    <rPh sb="3" eb="5">
      <t>タイオウ</t>
    </rPh>
    <rPh sb="5" eb="6">
      <t>アン</t>
    </rPh>
    <phoneticPr fontId="1"/>
  </si>
  <si>
    <t>企業名</t>
    <rPh sb="0" eb="3">
      <t>キギョウメイ</t>
    </rPh>
    <phoneticPr fontId="1"/>
  </si>
  <si>
    <t>本社</t>
    <rPh sb="0" eb="2">
      <t>ホンシャ</t>
    </rPh>
    <phoneticPr fontId="1"/>
  </si>
  <si>
    <t>支社</t>
    <rPh sb="0" eb="2">
      <t>シシャ</t>
    </rPh>
    <phoneticPr fontId="1"/>
  </si>
  <si>
    <t>創業・設立（西暦）</t>
    <rPh sb="0" eb="2">
      <t>ソウギョウ</t>
    </rPh>
    <rPh sb="3" eb="5">
      <t>セツリツ</t>
    </rPh>
    <rPh sb="6" eb="8">
      <t>セイレキ</t>
    </rPh>
    <phoneticPr fontId="1"/>
  </si>
  <si>
    <t>事業内容</t>
    <rPh sb="0" eb="4">
      <t>ジギョウナイヨウ</t>
    </rPh>
    <phoneticPr fontId="1"/>
  </si>
  <si>
    <t>（その他の場合）</t>
    <rPh sb="3" eb="4">
      <t>タ</t>
    </rPh>
    <rPh sb="5" eb="7">
      <t>バアイ</t>
    </rPh>
    <phoneticPr fontId="1"/>
  </si>
  <si>
    <t>氏名</t>
    <rPh sb="0" eb="2">
      <t>シメイ</t>
    </rPh>
    <phoneticPr fontId="1"/>
  </si>
  <si>
    <t>代表者</t>
    <rPh sb="0" eb="3">
      <t>ダイヒョウシャ</t>
    </rPh>
    <phoneticPr fontId="1"/>
  </si>
  <si>
    <t>E-mail</t>
  </si>
  <si>
    <t>契約社員</t>
    <rPh sb="0" eb="4">
      <t>ケイヤクシャイン</t>
    </rPh>
    <phoneticPr fontId="1"/>
  </si>
  <si>
    <t>雇用形態</t>
    <rPh sb="0" eb="4">
      <t>コヨウケイタイ</t>
    </rPh>
    <phoneticPr fontId="1"/>
  </si>
  <si>
    <t>事務職</t>
    <rPh sb="0" eb="3">
      <t>ジムショク</t>
    </rPh>
    <phoneticPr fontId="1"/>
  </si>
  <si>
    <t>営業職</t>
    <rPh sb="0" eb="3">
      <t>エイギョウショク</t>
    </rPh>
    <phoneticPr fontId="1"/>
  </si>
  <si>
    <t>総務職</t>
    <rPh sb="0" eb="3">
      <t>ソウムショク</t>
    </rPh>
    <phoneticPr fontId="1"/>
  </si>
  <si>
    <t>製造職</t>
    <rPh sb="0" eb="3">
      <t>セイゾウショク</t>
    </rPh>
    <phoneticPr fontId="1"/>
  </si>
  <si>
    <t>技術開発・研究職</t>
    <rPh sb="0" eb="2">
      <t>ギジュツ</t>
    </rPh>
    <rPh sb="2" eb="4">
      <t>カイハツ</t>
    </rPh>
    <rPh sb="5" eb="7">
      <t>ケンキュウ</t>
    </rPh>
    <rPh sb="7" eb="8">
      <t>ショク</t>
    </rPh>
    <phoneticPr fontId="1"/>
  </si>
  <si>
    <t>専門職（医療・介護職等）</t>
    <phoneticPr fontId="1"/>
  </si>
  <si>
    <t>その他（</t>
    <rPh sb="2" eb="3">
      <t>ホカ</t>
    </rPh>
    <phoneticPr fontId="1"/>
  </si>
  <si>
    <t>年代</t>
    <rPh sb="0" eb="2">
      <t>ネンダイ</t>
    </rPh>
    <phoneticPr fontId="1"/>
  </si>
  <si>
    <t>なごやジョブサポートセンター</t>
    <phoneticPr fontId="1"/>
  </si>
  <si>
    <t>人材紹介会社</t>
    <rPh sb="0" eb="2">
      <t>ジンザイ</t>
    </rPh>
    <rPh sb="2" eb="4">
      <t>ショウカイ</t>
    </rPh>
    <rPh sb="4" eb="6">
      <t>ガイシャ</t>
    </rPh>
    <phoneticPr fontId="1"/>
  </si>
  <si>
    <t>ハローワーク</t>
  </si>
  <si>
    <t>ハローワーク</t>
    <phoneticPr fontId="1"/>
  </si>
  <si>
    <t>有料媒体</t>
    <rPh sb="0" eb="2">
      <t>ユウリョウ</t>
    </rPh>
    <rPh sb="2" eb="4">
      <t>バイタイ</t>
    </rPh>
    <phoneticPr fontId="1"/>
  </si>
  <si>
    <t>無料媒体</t>
    <rPh sb="0" eb="2">
      <t>ムリョウ</t>
    </rPh>
    <rPh sb="2" eb="4">
      <t>バイタイ</t>
    </rPh>
    <phoneticPr fontId="1"/>
  </si>
  <si>
    <t>なごや就職応援ナビ</t>
  </si>
  <si>
    <t>名古屋市HP</t>
    <rPh sb="0" eb="4">
      <t>ナゴヤシ</t>
    </rPh>
    <phoneticPr fontId="1"/>
  </si>
  <si>
    <t>DM</t>
  </si>
  <si>
    <t>セミナー参加</t>
    <rPh sb="4" eb="6">
      <t>サンカ</t>
    </rPh>
    <phoneticPr fontId="1"/>
  </si>
  <si>
    <t>なごジョブ求人開拓員</t>
    <rPh sb="5" eb="7">
      <t>キュウジン</t>
    </rPh>
    <rPh sb="7" eb="9">
      <t>カイタク</t>
    </rPh>
    <rPh sb="9" eb="10">
      <t>イン</t>
    </rPh>
    <phoneticPr fontId="1"/>
  </si>
  <si>
    <t>関係機関の紹介(名古屋市新事業支援センター・商工会議所等）</t>
    <rPh sb="8" eb="12">
      <t>ナゴヤシ</t>
    </rPh>
    <rPh sb="12" eb="13">
      <t>シン</t>
    </rPh>
    <rPh sb="13" eb="15">
      <t>ジギョウ</t>
    </rPh>
    <rPh sb="15" eb="17">
      <t>シエン</t>
    </rPh>
    <phoneticPr fontId="1"/>
  </si>
  <si>
    <t>名商の会報誌</t>
    <rPh sb="0" eb="2">
      <t>メイショウ</t>
    </rPh>
    <rPh sb="3" eb="6">
      <t>カイホウシ</t>
    </rPh>
    <phoneticPr fontId="1"/>
  </si>
  <si>
    <t>ポスター</t>
  </si>
  <si>
    <t>新聞</t>
    <rPh sb="0" eb="2">
      <t>シンブン</t>
    </rPh>
    <phoneticPr fontId="1"/>
  </si>
  <si>
    <t>サポートデスク経由</t>
    <rPh sb="7" eb="9">
      <t>ケイユ</t>
    </rPh>
    <phoneticPr fontId="1"/>
  </si>
  <si>
    <r>
      <rPr>
        <sz val="10"/>
        <color theme="1"/>
        <rFont val="Meiryo UI"/>
        <family val="3"/>
        <charset val="128"/>
      </rPr>
      <t>従業員数
（概数）</t>
    </r>
    <r>
      <rPr>
        <sz val="11"/>
        <color theme="1"/>
        <rFont val="Meiryo UI"/>
        <family val="3"/>
        <charset val="128"/>
      </rPr>
      <t>　　</t>
    </r>
    <rPh sb="0" eb="3">
      <t>ジュウギョウイン</t>
    </rPh>
    <rPh sb="3" eb="4">
      <t>スウ</t>
    </rPh>
    <rPh sb="6" eb="8">
      <t>ガイスウ</t>
    </rPh>
    <phoneticPr fontId="1"/>
  </si>
  <si>
    <t>A：農業・林業</t>
    <phoneticPr fontId="1"/>
  </si>
  <si>
    <t>B：漁業</t>
    <phoneticPr fontId="1"/>
  </si>
  <si>
    <t>C：鉱業、採石業、砂利採取業</t>
    <phoneticPr fontId="1"/>
  </si>
  <si>
    <t>E：製造業</t>
    <phoneticPr fontId="1"/>
  </si>
  <si>
    <t>H：運輸業･郵便業</t>
    <phoneticPr fontId="1"/>
  </si>
  <si>
    <t>K：不動産業、物品賃貸業</t>
    <phoneticPr fontId="1"/>
  </si>
  <si>
    <t>N：生活関連サービス業、娯楽業</t>
    <phoneticPr fontId="1"/>
  </si>
  <si>
    <t>Q：複合サービス事業</t>
    <phoneticPr fontId="1"/>
  </si>
  <si>
    <t>F：電気･ガス･熱供給・水道業</t>
    <phoneticPr fontId="1"/>
  </si>
  <si>
    <t>I：卸売業・小売業</t>
    <phoneticPr fontId="1"/>
  </si>
  <si>
    <t>L：学術研究、専門・技術サービス業</t>
    <phoneticPr fontId="1"/>
  </si>
  <si>
    <t>M：宿泊業、飲食サービス業</t>
    <phoneticPr fontId="1"/>
  </si>
  <si>
    <t>O：教育、学習支援業</t>
    <phoneticPr fontId="1"/>
  </si>
  <si>
    <t>P：医療、福祉</t>
    <phoneticPr fontId="1"/>
  </si>
  <si>
    <t>R：サービス業（他に分類されないもの）</t>
    <phoneticPr fontId="1"/>
  </si>
  <si>
    <t>S：公務（他に分類されるものを除く）</t>
    <phoneticPr fontId="1"/>
  </si>
  <si>
    <t>T：分類不能の産業</t>
    <phoneticPr fontId="1"/>
  </si>
  <si>
    <t>D：建設業</t>
    <phoneticPr fontId="1"/>
  </si>
  <si>
    <t>G：情報通信業</t>
    <phoneticPr fontId="1"/>
  </si>
  <si>
    <t>J：金融業、保険業</t>
    <phoneticPr fontId="1"/>
  </si>
  <si>
    <t>2.広報関連</t>
    <rPh sb="2" eb="4">
      <t>コウホウ</t>
    </rPh>
    <rPh sb="4" eb="6">
      <t>カンレン</t>
    </rPh>
    <phoneticPr fontId="1"/>
  </si>
  <si>
    <t>3.社員定着</t>
    <rPh sb="2" eb="6">
      <t>シャインテイチャク</t>
    </rPh>
    <phoneticPr fontId="1"/>
  </si>
  <si>
    <t>4.人材育成</t>
    <rPh sb="2" eb="4">
      <t>ジンザイ</t>
    </rPh>
    <rPh sb="4" eb="6">
      <t>イクセイ</t>
    </rPh>
    <phoneticPr fontId="1"/>
  </si>
  <si>
    <t>5.待遇</t>
    <rPh sb="2" eb="4">
      <t>タイグウ</t>
    </rPh>
    <phoneticPr fontId="1"/>
  </si>
  <si>
    <t>6.その他（</t>
    <rPh sb="4" eb="5">
      <t>タ</t>
    </rPh>
    <phoneticPr fontId="1"/>
  </si>
  <si>
    <t>-</t>
    <phoneticPr fontId="1"/>
  </si>
  <si>
    <t>■ご利用について■　</t>
    <phoneticPr fontId="1"/>
  </si>
  <si>
    <t>相違ありません</t>
    <phoneticPr fontId="1"/>
  </si>
  <si>
    <t>氏名</t>
    <rPh sb="0" eb="1">
      <t>シ</t>
    </rPh>
    <rPh sb="1" eb="2">
      <t>メイ</t>
    </rPh>
    <phoneticPr fontId="1"/>
  </si>
  <si>
    <r>
      <t xml:space="preserve">ご相談内容
（お困りごと）
</t>
    </r>
    <r>
      <rPr>
        <b/>
        <sz val="10"/>
        <color theme="1"/>
        <rFont val="Meiryo UI"/>
        <family val="3"/>
        <charset val="128"/>
      </rPr>
      <t>※複数選択可</t>
    </r>
    <rPh sb="1" eb="3">
      <t>ソウダン</t>
    </rPh>
    <rPh sb="3" eb="5">
      <t>ナイヨウ</t>
    </rPh>
    <rPh sb="8" eb="9">
      <t>コマ</t>
    </rPh>
    <rPh sb="15" eb="17">
      <t>フクスウ</t>
    </rPh>
    <rPh sb="17" eb="19">
      <t>センタク</t>
    </rPh>
    <rPh sb="19" eb="20">
      <t>カ</t>
    </rPh>
    <phoneticPr fontId="1"/>
  </si>
  <si>
    <t>代表取締役</t>
  </si>
  <si>
    <t>■暴力団員による不当な行為の防止等に関する法律（平成3年法律第77号）</t>
    <phoneticPr fontId="1"/>
  </si>
  <si>
    <t xml:space="preserve">   第2条第2号に規定する暴力団及びその利益となる活動を行う者でないこと。</t>
    <phoneticPr fontId="1"/>
  </si>
  <si>
    <t>利用について</t>
    <rPh sb="0" eb="2">
      <t>リヨウ</t>
    </rPh>
    <phoneticPr fontId="1"/>
  </si>
  <si>
    <t>※下記太枠内をご記入ください</t>
    <rPh sb="1" eb="3">
      <t>カキ</t>
    </rPh>
    <rPh sb="3" eb="6">
      <t>フトワクナイ</t>
    </rPh>
    <rPh sb="8" eb="10">
      <t>キニュウ</t>
    </rPh>
    <phoneticPr fontId="1"/>
  </si>
  <si>
    <t>企業登録番号
（事務局記入箇所）</t>
    <rPh sb="8" eb="11">
      <t>ジムキョク</t>
    </rPh>
    <rPh sb="11" eb="13">
      <t>キニュウ</t>
    </rPh>
    <rPh sb="13" eb="15">
      <t>カショ</t>
    </rPh>
    <phoneticPr fontId="1"/>
  </si>
  <si>
    <r>
      <t xml:space="preserve">従業員の職種
</t>
    </r>
    <r>
      <rPr>
        <u/>
        <sz val="9"/>
        <color rgb="FFFF0000"/>
        <rFont val="Meiryo UI"/>
        <family val="3"/>
        <charset val="128"/>
      </rPr>
      <t>※複数選択可</t>
    </r>
    <rPh sb="0" eb="3">
      <t>ジュウギョウイン</t>
    </rPh>
    <rPh sb="4" eb="6">
      <t>ショクシュ</t>
    </rPh>
    <phoneticPr fontId="1"/>
  </si>
  <si>
    <r>
      <t xml:space="preserve">現在の求人
依頼先
</t>
    </r>
    <r>
      <rPr>
        <u/>
        <sz val="9"/>
        <color rgb="FFFF0000"/>
        <rFont val="Meiryo UI"/>
        <family val="3"/>
        <charset val="128"/>
      </rPr>
      <t>※複数選択可</t>
    </r>
    <rPh sb="0" eb="2">
      <t>ゲンザイ</t>
    </rPh>
    <rPh sb="3" eb="5">
      <t>キュウジン</t>
    </rPh>
    <rPh sb="6" eb="8">
      <t>イライ</t>
    </rPh>
    <rPh sb="8" eb="9">
      <t>サキ</t>
    </rPh>
    <phoneticPr fontId="1"/>
  </si>
  <si>
    <r>
      <t xml:space="preserve">認知経路・
チラシ入手先
</t>
    </r>
    <r>
      <rPr>
        <u/>
        <sz val="9"/>
        <color rgb="FFFF0000"/>
        <rFont val="Meiryo UI"/>
        <family val="3"/>
        <charset val="128"/>
      </rPr>
      <t>※複数選択可</t>
    </r>
    <rPh sb="0" eb="2">
      <t>ニンチ</t>
    </rPh>
    <rPh sb="2" eb="4">
      <t>ケイロ</t>
    </rPh>
    <rPh sb="9" eb="11">
      <t>ニュウシュ</t>
    </rPh>
    <rPh sb="11" eb="12">
      <t>サキ</t>
    </rPh>
    <phoneticPr fontId="1"/>
  </si>
  <si>
    <t>なごやジョブサポートセンター　中小企業人材確保相談窓口</t>
    <phoneticPr fontId="1"/>
  </si>
  <si>
    <r>
      <t>名古屋市</t>
    </r>
    <r>
      <rPr>
        <sz val="11"/>
        <color rgb="FFFF0000"/>
        <rFont val="Meiryo UI"/>
        <family val="3"/>
        <charset val="128"/>
      </rPr>
      <t>千種区吹上2-6-3　名古屋市中小企業振興会館6F</t>
    </r>
    <rPh sb="0" eb="4">
      <t>ナゴヤシ</t>
    </rPh>
    <phoneticPr fontId="1"/>
  </si>
  <si>
    <t>2013年</t>
    <rPh sb="4" eb="5">
      <t>ネン</t>
    </rPh>
    <phoneticPr fontId="1"/>
  </si>
  <si>
    <t>求職者の総合就職相談、中小企業の人材確保に関する相談業務</t>
    <phoneticPr fontId="1"/>
  </si>
  <si>
    <t>名古屋　八丸</t>
    <rPh sb="0" eb="3">
      <t>ナゴヤ</t>
    </rPh>
    <phoneticPr fontId="1"/>
  </si>
  <si>
    <t>総務部</t>
    <rPh sb="0" eb="3">
      <t>ソウムブ</t>
    </rPh>
    <phoneticPr fontId="1"/>
  </si>
  <si>
    <t>名古屋　花子</t>
    <rPh sb="0" eb="3">
      <t>ナゴヤ</t>
    </rPh>
    <rPh sb="4" eb="6">
      <t>ハナコ</t>
    </rPh>
    <phoneticPr fontId="1"/>
  </si>
  <si>
    <t>052-733-2112</t>
    <phoneticPr fontId="1"/>
  </si>
  <si>
    <t>nagoyahachimaru@nagoya.com</t>
    <phoneticPr fontId="1"/>
  </si>
  <si>
    <t>所在地
（〒/住所）</t>
    <rPh sb="0" eb="3">
      <t>ショザイチ</t>
    </rPh>
    <rPh sb="7" eb="9">
      <t>ジュウショ</t>
    </rPh>
    <phoneticPr fontId="1"/>
  </si>
  <si>
    <t>＜内容詳細　※お時間がございましたら、具体的にご記入いただけますと幸いです。＞</t>
    <rPh sb="1" eb="5">
      <t>ナイヨウショウサイ</t>
    </rPh>
    <phoneticPr fontId="1"/>
  </si>
  <si>
    <t>企業
登録番号</t>
    <rPh sb="0" eb="2">
      <t>キギョウ</t>
    </rPh>
    <rPh sb="3" eb="5">
      <t>トウロク</t>
    </rPh>
    <rPh sb="5" eb="7">
      <t>バンゴウ</t>
    </rPh>
    <phoneticPr fontId="2"/>
  </si>
  <si>
    <t>受理日
(人サポメモ)</t>
    <rPh sb="0" eb="2">
      <t>ジュリ</t>
    </rPh>
    <rPh sb="2" eb="3">
      <t>ヒ</t>
    </rPh>
    <rPh sb="5" eb="6">
      <t>ジン</t>
    </rPh>
    <phoneticPr fontId="2"/>
  </si>
  <si>
    <t>記入日</t>
    <rPh sb="0" eb="2">
      <t>キニュウ</t>
    </rPh>
    <rPh sb="2" eb="3">
      <t>ビ</t>
    </rPh>
    <phoneticPr fontId="2"/>
  </si>
  <si>
    <t>登録種別</t>
    <rPh sb="0" eb="4">
      <t>トウロクシュベツ</t>
    </rPh>
    <phoneticPr fontId="2"/>
  </si>
  <si>
    <t>求人登録</t>
    <rPh sb="0" eb="2">
      <t>キュウジン</t>
    </rPh>
    <rPh sb="2" eb="4">
      <t>トウロク</t>
    </rPh>
    <phoneticPr fontId="2"/>
  </si>
  <si>
    <t>なごジョブ登録状況</t>
    <rPh sb="5" eb="7">
      <t>トウロク</t>
    </rPh>
    <rPh sb="7" eb="9">
      <t>ジョウキョウ</t>
    </rPh>
    <phoneticPr fontId="2"/>
  </si>
  <si>
    <t>企業名</t>
  </si>
  <si>
    <t>第一回
面談日</t>
    <rPh sb="0" eb="1">
      <t>ダイ</t>
    </rPh>
    <rPh sb="1" eb="3">
      <t>イッカイ</t>
    </rPh>
    <rPh sb="4" eb="6">
      <t>メンダン</t>
    </rPh>
    <rPh sb="6" eb="7">
      <t>ビ</t>
    </rPh>
    <phoneticPr fontId="2"/>
  </si>
  <si>
    <t>面談時間</t>
    <rPh sb="0" eb="2">
      <t>メンダン</t>
    </rPh>
    <rPh sb="2" eb="4">
      <t>ジカン</t>
    </rPh>
    <phoneticPr fontId="2"/>
  </si>
  <si>
    <t>担当</t>
    <rPh sb="0" eb="2">
      <t>タントウ</t>
    </rPh>
    <phoneticPr fontId="2"/>
  </si>
  <si>
    <t>企業名フリガナ</t>
    <rPh sb="0" eb="2">
      <t>キギョウ</t>
    </rPh>
    <rPh sb="2" eb="3">
      <t>メイ</t>
    </rPh>
    <phoneticPr fontId="2"/>
  </si>
  <si>
    <t>〒</t>
    <phoneticPr fontId="2"/>
  </si>
  <si>
    <t>住所</t>
    <rPh sb="0" eb="2">
      <t>ジュウショ</t>
    </rPh>
    <phoneticPr fontId="1"/>
  </si>
  <si>
    <t>本社
／支社</t>
    <rPh sb="0" eb="2">
      <t>ホンシャ</t>
    </rPh>
    <rPh sb="4" eb="6">
      <t>シシャ</t>
    </rPh>
    <phoneticPr fontId="2"/>
  </si>
  <si>
    <t>創業・設立</t>
    <rPh sb="0" eb="2">
      <t>ソウギョウ</t>
    </rPh>
    <rPh sb="3" eb="5">
      <t>セツリツ</t>
    </rPh>
    <phoneticPr fontId="2"/>
  </si>
  <si>
    <t>資本金(千円)</t>
    <rPh sb="0" eb="3">
      <t>シホンキン</t>
    </rPh>
    <rPh sb="4" eb="5">
      <t>セン</t>
    </rPh>
    <rPh sb="5" eb="6">
      <t>エン</t>
    </rPh>
    <phoneticPr fontId="2"/>
  </si>
  <si>
    <t>事業内容</t>
    <rPh sb="0" eb="2">
      <t>ジギョウ</t>
    </rPh>
    <rPh sb="2" eb="4">
      <t>ナイヨウ</t>
    </rPh>
    <phoneticPr fontId="2"/>
  </si>
  <si>
    <t>業種</t>
    <rPh sb="0" eb="2">
      <t>ギョウシュ</t>
    </rPh>
    <phoneticPr fontId="2"/>
  </si>
  <si>
    <t>代表者役職</t>
    <rPh sb="0" eb="2">
      <t>ダイヒョウ</t>
    </rPh>
    <rPh sb="2" eb="3">
      <t>シャ</t>
    </rPh>
    <rPh sb="3" eb="5">
      <t>ヤクショク</t>
    </rPh>
    <phoneticPr fontId="2"/>
  </si>
  <si>
    <t>代表者氏名</t>
    <rPh sb="0" eb="2">
      <t>ダイヒョウ</t>
    </rPh>
    <rPh sb="2" eb="3">
      <t>シャ</t>
    </rPh>
    <rPh sb="3" eb="5">
      <t>シメイ</t>
    </rPh>
    <phoneticPr fontId="2"/>
  </si>
  <si>
    <t>担当者部署名</t>
    <rPh sb="0" eb="3">
      <t>タントウシャ</t>
    </rPh>
    <rPh sb="3" eb="5">
      <t>ブショ</t>
    </rPh>
    <rPh sb="5" eb="6">
      <t>メイ</t>
    </rPh>
    <phoneticPr fontId="2"/>
  </si>
  <si>
    <t>担当者氏名</t>
    <rPh sb="0" eb="3">
      <t>タントウシャ</t>
    </rPh>
    <rPh sb="3" eb="5">
      <t>シメイ</t>
    </rPh>
    <phoneticPr fontId="2"/>
  </si>
  <si>
    <t>TEL</t>
  </si>
  <si>
    <t>E-MAIL</t>
  </si>
  <si>
    <t>従業員数</t>
    <rPh sb="0" eb="3">
      <t>ジュウギョウイン</t>
    </rPh>
    <rPh sb="3" eb="4">
      <t>スウ</t>
    </rPh>
    <phoneticPr fontId="2"/>
  </si>
  <si>
    <t>正社員</t>
    <rPh sb="0" eb="3">
      <t>セイシャイン</t>
    </rPh>
    <phoneticPr fontId="2"/>
  </si>
  <si>
    <t>契約社員</t>
    <rPh sb="0" eb="4">
      <t>ケイヤクシャイン</t>
    </rPh>
    <phoneticPr fontId="2"/>
  </si>
  <si>
    <t>ﾊﾟｰﾄ・
ｱﾙﾊﾞｲﾄ等</t>
    <rPh sb="12" eb="13">
      <t>ナド</t>
    </rPh>
    <phoneticPr fontId="2"/>
  </si>
  <si>
    <t>60代以上</t>
    <rPh sb="2" eb="3">
      <t>ダイ</t>
    </rPh>
    <rPh sb="3" eb="5">
      <t>イジョウ</t>
    </rPh>
    <phoneticPr fontId="2"/>
  </si>
  <si>
    <t>50代</t>
    <rPh sb="2" eb="3">
      <t>ダイ</t>
    </rPh>
    <phoneticPr fontId="2"/>
  </si>
  <si>
    <t>40代</t>
    <rPh sb="2" eb="3">
      <t>ダイ</t>
    </rPh>
    <phoneticPr fontId="2"/>
  </si>
  <si>
    <t>30代</t>
    <rPh sb="2" eb="3">
      <t>ダイ</t>
    </rPh>
    <phoneticPr fontId="2"/>
  </si>
  <si>
    <t>20代</t>
    <rPh sb="2" eb="3">
      <t>ダイ</t>
    </rPh>
    <phoneticPr fontId="2"/>
  </si>
  <si>
    <t>10代</t>
    <rPh sb="2" eb="3">
      <t>ダイ</t>
    </rPh>
    <phoneticPr fontId="2"/>
  </si>
  <si>
    <t>登録方法</t>
    <rPh sb="0" eb="2">
      <t>トウロク</t>
    </rPh>
    <rPh sb="2" eb="4">
      <t>ホウホウ</t>
    </rPh>
    <phoneticPr fontId="2"/>
  </si>
  <si>
    <t>求人登録と相談の利用</t>
    <phoneticPr fontId="1"/>
  </si>
  <si>
    <t>相談のみ利用</t>
    <phoneticPr fontId="1"/>
  </si>
  <si>
    <t>求人登録</t>
    <phoneticPr fontId="1"/>
  </si>
  <si>
    <t>新規</t>
    <rPh sb="0" eb="2">
      <t>シンキ</t>
    </rPh>
    <phoneticPr fontId="1"/>
  </si>
  <si>
    <t>企業名フリガナ</t>
    <rPh sb="0" eb="3">
      <t>キギョウメイ</t>
    </rPh>
    <phoneticPr fontId="1"/>
  </si>
  <si>
    <t>採用関連</t>
    <rPh sb="0" eb="2">
      <t>サイヨウ</t>
    </rPh>
    <rPh sb="2" eb="4">
      <t>カンレン</t>
    </rPh>
    <phoneticPr fontId="1"/>
  </si>
  <si>
    <t>広報関連</t>
    <rPh sb="0" eb="2">
      <t>コウホウ</t>
    </rPh>
    <rPh sb="2" eb="4">
      <t>カンレン</t>
    </rPh>
    <phoneticPr fontId="1"/>
  </si>
  <si>
    <t>社員定着</t>
    <rPh sb="0" eb="4">
      <t>シャインテイチャク</t>
    </rPh>
    <phoneticPr fontId="1"/>
  </si>
  <si>
    <t>人材育成</t>
    <rPh sb="0" eb="2">
      <t>ジンザイ</t>
    </rPh>
    <rPh sb="2" eb="4">
      <t>イクセイ</t>
    </rPh>
    <phoneticPr fontId="1"/>
  </si>
  <si>
    <t>待遇</t>
    <rPh sb="0" eb="2">
      <t>タイグウ</t>
    </rPh>
    <phoneticPr fontId="1"/>
  </si>
  <si>
    <t>その他</t>
    <phoneticPr fontId="1"/>
  </si>
  <si>
    <t>困りごと</t>
    <rPh sb="0" eb="1">
      <t>コマ</t>
    </rPh>
    <phoneticPr fontId="1"/>
  </si>
  <si>
    <t>本社/支社</t>
    <rPh sb="0" eb="2">
      <t>ホンシャ</t>
    </rPh>
    <rPh sb="3" eb="5">
      <t>シシャ</t>
    </rPh>
    <phoneticPr fontId="1"/>
  </si>
  <si>
    <t>単位</t>
    <rPh sb="0" eb="2">
      <t>タンイ</t>
    </rPh>
    <phoneticPr fontId="1"/>
  </si>
  <si>
    <t>A:農業，林業</t>
  </si>
  <si>
    <t>B:漁業</t>
  </si>
  <si>
    <t>C:鉱業，採石業，砂利採取業</t>
  </si>
  <si>
    <t>D:建設業</t>
  </si>
  <si>
    <t>E:製造業</t>
  </si>
  <si>
    <t>F:電気・ガス・熱供給・水道業</t>
  </si>
  <si>
    <t>G:情報通信業</t>
  </si>
  <si>
    <t>H:運輸業，郵便業</t>
  </si>
  <si>
    <t>I:卸売業，小売業</t>
  </si>
  <si>
    <t>J:金融業，保険業</t>
  </si>
  <si>
    <t>K:不動産業，物品賃貸業</t>
  </si>
  <si>
    <t>L:学術研究，専門・技術サービス業</t>
  </si>
  <si>
    <t>M:宿泊業，飲食サービス業</t>
  </si>
  <si>
    <t>N:生活関連サービス業，娯楽業</t>
  </si>
  <si>
    <t>O:教育，学習支援業</t>
  </si>
  <si>
    <t>P:医療，福祉</t>
  </si>
  <si>
    <t>Q:複合サービス事業</t>
  </si>
  <si>
    <t>R:サービス業（他に分類されないもの）</t>
  </si>
  <si>
    <t>S:公務（他に分類されるものを除く）</t>
  </si>
  <si>
    <t>T:分類不能の産業</t>
  </si>
  <si>
    <t>専門職（医療・介護職等）</t>
  </si>
  <si>
    <t>その他</t>
    <rPh sb="2" eb="3">
      <t>ホカ</t>
    </rPh>
    <phoneticPr fontId="1"/>
  </si>
  <si>
    <t>従業員の職種</t>
    <phoneticPr fontId="1"/>
  </si>
  <si>
    <t>なごやジョブサポートセンター</t>
  </si>
  <si>
    <t>現在の求人依頼先</t>
    <phoneticPr fontId="1"/>
  </si>
  <si>
    <t>認知経路</t>
    <phoneticPr fontId="1"/>
  </si>
  <si>
    <t>センター訪問</t>
  </si>
  <si>
    <t>セミナー参加</t>
  </si>
  <si>
    <t>登録方法</t>
    <phoneticPr fontId="1"/>
  </si>
  <si>
    <t>計算用</t>
    <rPh sb="0" eb="3">
      <t>ケイサンヨウ</t>
    </rPh>
    <phoneticPr fontId="1"/>
  </si>
  <si>
    <t>記入日(西暦）</t>
    <rPh sb="0" eb="3">
      <t>キニュウビ</t>
    </rPh>
    <rPh sb="4" eb="6">
      <t>セイレキ</t>
    </rPh>
    <phoneticPr fontId="1"/>
  </si>
  <si>
    <t>認知経路</t>
    <rPh sb="0" eb="2">
      <t>ニンチ</t>
    </rPh>
    <rPh sb="2" eb="4">
      <t>ケイロ</t>
    </rPh>
    <phoneticPr fontId="1"/>
  </si>
  <si>
    <t>関係機関の紹介</t>
    <phoneticPr fontId="1"/>
  </si>
  <si>
    <t>困りごと内容</t>
    <rPh sb="0" eb="1">
      <t>コマ</t>
    </rPh>
    <rPh sb="4" eb="6">
      <t>ナイヨウ</t>
    </rPh>
    <phoneticPr fontId="1"/>
  </si>
  <si>
    <t>↑コピーしてリストに貼り付ける</t>
    <rPh sb="10" eb="11">
      <t>ハ</t>
    </rPh>
    <rPh sb="12" eb="13">
      <t>ツ</t>
    </rPh>
    <phoneticPr fontId="1"/>
  </si>
  <si>
    <t>名古屋市</t>
    <rPh sb="0" eb="4">
      <t>ナゴヤシ</t>
    </rPh>
    <phoneticPr fontId="1"/>
  </si>
  <si>
    <t>年</t>
    <rPh sb="0" eb="1">
      <t>ネン</t>
    </rPh>
    <phoneticPr fontId="1"/>
  </si>
  <si>
    <t>464-0856</t>
    <phoneticPr fontId="1"/>
  </si>
  <si>
    <t>ナゴヤジョブサポートセンター　チュウショウキギョウジンザイカクホマドグチ</t>
    <phoneticPr fontId="1"/>
  </si>
  <si>
    <t>I:卸売業，小売業（卸売業）</t>
    <phoneticPr fontId="1"/>
  </si>
  <si>
    <t>I:卸売業，小売業（小売業）</t>
    <phoneticPr fontId="1"/>
  </si>
  <si>
    <t xml:space="preserve">　 </t>
  </si>
  <si>
    <t>※I:卸売業，小売業の場合、どちらかを選択（HP等にてどちらになるのか確認）</t>
    <rPh sb="11" eb="13">
      <t>バアイ</t>
    </rPh>
    <rPh sb="19" eb="21">
      <t>センタク</t>
    </rPh>
    <phoneticPr fontId="1"/>
  </si>
  <si>
    <t>小売・・・BtoC（販売先が消費者）</t>
    <phoneticPr fontId="1"/>
  </si>
  <si>
    <t>卸売・・・BtoB（販売先が業者）　　</t>
    <rPh sb="0" eb="2">
      <t>オロシウリ</t>
    </rPh>
    <rPh sb="10" eb="13">
      <t>ハンバイサキ</t>
    </rPh>
    <rPh sb="14" eb="16">
      <t>ギョウシャ</t>
    </rPh>
    <phoneticPr fontId="1"/>
  </si>
  <si>
    <t>●</t>
  </si>
  <si>
    <t>FAX:052-733-2115</t>
    <phoneticPr fontId="1"/>
  </si>
  <si>
    <t>※ご記入いただいた情報について、本事業以外に名古屋市経済局産業労働部労働企画課が実施する支援制度やイベント等のお知らせに利用させていただきます。</t>
    <rPh sb="38" eb="39">
      <t>カ</t>
    </rPh>
    <phoneticPr fontId="1"/>
  </si>
  <si>
    <t>電話:052-733-2112</t>
    <phoneticPr fontId="1"/>
  </si>
  <si>
    <t>E-MAIL: jinzaikakuho758@os.persol-bd.co.jp</t>
  </si>
  <si>
    <t>/　　     /</t>
    <phoneticPr fontId="1"/>
  </si>
  <si>
    <t>新卒を採用したいが、どこに申し込みをすればいいのか。</t>
    <rPh sb="0" eb="2">
      <t>シンソツ</t>
    </rPh>
    <rPh sb="3" eb="5">
      <t>サイヨウ</t>
    </rPh>
    <rPh sb="13" eb="14">
      <t>モウ</t>
    </rPh>
    <rPh sb="15" eb="16">
      <t>コ</t>
    </rPh>
    <phoneticPr fontId="1"/>
  </si>
  <si>
    <t>新聞</t>
    <phoneticPr fontId="1"/>
  </si>
  <si>
    <t>　           人材確保に関するお悩みに対し、相談員による課題解決のアドバイスと、専門家による伴走型支援を実施します。
　専門的な分野に関しては、関係機関をご紹介します。
　</t>
    <phoneticPr fontId="1"/>
  </si>
  <si>
    <r>
      <t>　　</t>
    </r>
    <r>
      <rPr>
        <sz val="14"/>
        <color theme="1"/>
        <rFont val="Meiryo UI"/>
        <family val="3"/>
        <charset val="128"/>
      </rPr>
      <t>　↳</t>
    </r>
    <phoneticPr fontId="1"/>
  </si>
  <si>
    <r>
      <t>1.</t>
    </r>
    <r>
      <rPr>
        <u/>
        <sz val="11"/>
        <color theme="1"/>
        <rFont val="Meiryo UI"/>
        <family val="3"/>
        <charset val="128"/>
      </rPr>
      <t>採用関連</t>
    </r>
    <rPh sb="2" eb="4">
      <t>サイヨウ</t>
    </rPh>
    <rPh sb="4" eb="6">
      <t>カンレン</t>
    </rPh>
    <phoneticPr fontId="1"/>
  </si>
  <si>
    <t>求人登録と相談の利用を希望する</t>
    <phoneticPr fontId="1"/>
  </si>
  <si>
    <t xml:space="preserve">相談のみ利用する </t>
    <phoneticPr fontId="1"/>
  </si>
  <si>
    <t>相談のみ利用する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</si>
</sst>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4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b/>
      <sz val="14"/>
      <color theme="1"/>
      <name val="Meiryo UI"/>
      <family val="3"/>
      <charset val="128"/>
    </font>
    <font>
      <sz val="11"/>
      <color theme="1"/>
      <name val="Meiryo UI"/>
      <family val="3"/>
      <charset val="128"/>
    </font>
    <font>
      <sz val="10"/>
      <color theme="1"/>
      <name val="Meiryo UI"/>
      <family val="3"/>
      <charset val="128"/>
    </font>
    <font>
      <b/>
      <sz val="10"/>
      <color theme="1"/>
      <name val="Meiryo UI"/>
      <family val="3"/>
      <charset val="128"/>
    </font>
    <font>
      <sz val="9"/>
      <color theme="1"/>
      <name val="Meiryo UI"/>
      <family val="3"/>
      <charset val="128"/>
    </font>
    <font>
      <b/>
      <sz val="11"/>
      <color theme="1"/>
      <name val="Meiryo UI"/>
      <family val="3"/>
      <charset val="128"/>
    </font>
    <font>
      <sz val="11"/>
      <color rgb="FFFF0000"/>
      <name val="Meiryo UI"/>
      <family val="3"/>
      <charset val="128"/>
    </font>
    <font>
      <b/>
      <sz val="10"/>
      <color rgb="FFFF0000"/>
      <name val="Meiryo UI"/>
      <family val="3"/>
      <charset val="128"/>
    </font>
    <font>
      <b/>
      <sz val="16"/>
      <color theme="1"/>
      <name val="Meiryo UI"/>
      <family val="3"/>
      <charset val="128"/>
    </font>
    <font>
      <b/>
      <sz val="12"/>
      <color rgb="FFFF0000"/>
      <name val="Meiryo UI"/>
      <family val="3"/>
      <charset val="128"/>
    </font>
    <font>
      <b/>
      <sz val="14"/>
      <color rgb="FFFF0000"/>
      <name val="Meiryo UI"/>
      <family val="3"/>
      <charset val="128"/>
    </font>
    <font>
      <sz val="11"/>
      <name val="Meiryo UI"/>
      <family val="3"/>
      <charset val="128"/>
    </font>
    <font>
      <sz val="10"/>
      <name val="Meiryo UI"/>
      <family val="3"/>
      <charset val="128"/>
    </font>
    <font>
      <b/>
      <sz val="11"/>
      <name val="Meiryo UI"/>
      <family val="3"/>
      <charset val="128"/>
    </font>
    <font>
      <sz val="11"/>
      <color theme="0"/>
      <name val="ＭＳ Ｐゴシック"/>
      <family val="2"/>
      <charset val="128"/>
      <scheme val="minor"/>
    </font>
    <font>
      <sz val="18"/>
      <color theme="1"/>
      <name val="ＭＳ Ｐゴシック"/>
      <family val="2"/>
      <charset val="128"/>
      <scheme val="minor"/>
    </font>
    <font>
      <u/>
      <sz val="11"/>
      <color theme="1"/>
      <name val="ＭＳ Ｐゴシック"/>
      <family val="3"/>
      <charset val="128"/>
      <scheme val="minor"/>
    </font>
    <font>
      <b/>
      <sz val="11"/>
      <color rgb="FFFF0000"/>
      <name val="ＭＳ Ｐゴシック"/>
      <family val="3"/>
      <charset val="128"/>
      <scheme val="minor"/>
    </font>
    <font>
      <sz val="14"/>
      <color theme="1"/>
      <name val="ＭＳ Ｐゴシック"/>
      <family val="3"/>
      <charset val="128"/>
      <scheme val="minor"/>
    </font>
    <font>
      <sz val="11"/>
      <color theme="0"/>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9"/>
      <color theme="0"/>
      <name val="ＭＳ Ｐゴシック"/>
      <family val="3"/>
      <charset val="128"/>
      <scheme val="minor"/>
    </font>
    <font>
      <u/>
      <sz val="11"/>
      <color theme="10"/>
      <name val="ＭＳ Ｐゴシック"/>
      <family val="2"/>
      <charset val="128"/>
      <scheme val="minor"/>
    </font>
    <font>
      <b/>
      <sz val="10"/>
      <color theme="1"/>
      <name val="ＭＳ Ｐゴシック"/>
      <family val="3"/>
      <charset val="128"/>
      <scheme val="minor"/>
    </font>
    <font>
      <b/>
      <sz val="10"/>
      <color rgb="FFFF0000"/>
      <name val="ＭＳ Ｐゴシック"/>
      <family val="3"/>
      <charset val="128"/>
      <scheme val="minor"/>
    </font>
    <font>
      <sz val="11"/>
      <color rgb="FFFF0000"/>
      <name val="ＭＳ Ｐゴシック"/>
      <family val="3"/>
      <charset val="128"/>
      <scheme val="minor"/>
    </font>
    <font>
      <sz val="10"/>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b/>
      <sz val="12"/>
      <color theme="0"/>
      <name val="ＭＳ Ｐゴシック"/>
      <family val="3"/>
      <charset val="128"/>
      <scheme val="minor"/>
    </font>
    <font>
      <b/>
      <sz val="12"/>
      <name val="Meiryo UI"/>
      <family val="3"/>
      <charset val="128"/>
    </font>
    <font>
      <u/>
      <sz val="9"/>
      <color rgb="FFFF0000"/>
      <name val="Meiryo UI"/>
      <family val="3"/>
      <charset val="128"/>
    </font>
    <font>
      <b/>
      <sz val="14"/>
      <name val="Meiryo UI"/>
      <family val="3"/>
      <charset val="128"/>
    </font>
    <font>
      <b/>
      <sz val="14"/>
      <color theme="1" tint="0.249977111117893"/>
      <name val="Meiryo UI"/>
      <family val="3"/>
      <charset val="128"/>
    </font>
    <font>
      <sz val="9"/>
      <color theme="1" tint="0.249977111117893"/>
      <name val="Meiryo UI"/>
      <family val="3"/>
      <charset val="128"/>
    </font>
    <font>
      <b/>
      <sz val="11"/>
      <color rgb="FFFF0000"/>
      <name val="Meiryo UI"/>
      <family val="3"/>
      <charset val="128"/>
    </font>
    <font>
      <sz val="12"/>
      <color theme="1"/>
      <name val="游ゴシック"/>
      <family val="2"/>
      <charset val="128"/>
    </font>
    <font>
      <sz val="8"/>
      <color theme="1"/>
      <name val="Meiryo UI"/>
      <family val="3"/>
      <charset val="128"/>
    </font>
    <font>
      <sz val="12"/>
      <color theme="1"/>
      <name val="Meiryo UI"/>
      <family val="3"/>
      <charset val="128"/>
    </font>
    <font>
      <sz val="14"/>
      <color theme="1"/>
      <name val="Meiryo UI"/>
      <family val="3"/>
      <charset val="128"/>
    </font>
    <font>
      <u/>
      <sz val="11"/>
      <color theme="1"/>
      <name val="Meiryo UI"/>
      <family val="3"/>
      <charset val="128"/>
    </font>
    <font>
      <sz val="9"/>
      <color rgb="FF000000"/>
      <name val="Meiryo UI"/>
      <family val="3"/>
      <charset val="128"/>
    </font>
  </fonts>
  <fills count="13">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99"/>
        <bgColor indexed="64"/>
      </patternFill>
    </fill>
    <fill>
      <patternFill patternType="solid">
        <fgColor rgb="FFFF0000"/>
        <bgColor indexed="64"/>
      </patternFill>
    </fill>
    <fill>
      <patternFill patternType="solid">
        <fgColor theme="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8"/>
        <bgColor indexed="64"/>
      </patternFill>
    </fill>
    <fill>
      <patternFill patternType="solid">
        <fgColor theme="8" tint="0.79998168889431442"/>
        <bgColor indexed="64"/>
      </patternFill>
    </fill>
    <fill>
      <patternFill patternType="solid">
        <fgColor rgb="FFFFFF00"/>
        <bgColor indexed="64"/>
      </patternFill>
    </fill>
    <fill>
      <patternFill patternType="solid">
        <fgColor rgb="FFC4E59F"/>
        <bgColor indexed="64"/>
      </patternFill>
    </fill>
  </fills>
  <borders count="114">
    <border>
      <left/>
      <right/>
      <top/>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style="medium">
        <color auto="1"/>
      </right>
      <top/>
      <bottom style="double">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double">
        <color auto="1"/>
      </left>
      <right/>
      <top style="thin">
        <color auto="1"/>
      </top>
      <bottom style="thin">
        <color auto="1"/>
      </bottom>
      <diagonal/>
    </border>
    <border>
      <left style="medium">
        <color auto="1"/>
      </left>
      <right/>
      <top/>
      <bottom style="double">
        <color auto="1"/>
      </bottom>
      <diagonal/>
    </border>
    <border>
      <left style="medium">
        <color auto="1"/>
      </left>
      <right/>
      <top style="medium">
        <color auto="1"/>
      </top>
      <bottom style="double">
        <color auto="1"/>
      </bottom>
      <diagonal/>
    </border>
    <border>
      <left/>
      <right/>
      <top style="medium">
        <color auto="1"/>
      </top>
      <bottom style="double">
        <color auto="1"/>
      </bottom>
      <diagonal/>
    </border>
    <border>
      <left/>
      <right style="medium">
        <color auto="1"/>
      </right>
      <top style="medium">
        <color auto="1"/>
      </top>
      <bottom style="double">
        <color auto="1"/>
      </bottom>
      <diagonal/>
    </border>
    <border>
      <left/>
      <right/>
      <top style="double">
        <color auto="1"/>
      </top>
      <bottom/>
      <diagonal/>
    </border>
    <border>
      <left/>
      <right/>
      <top/>
      <bottom style="thin">
        <color auto="1"/>
      </bottom>
      <diagonal/>
    </border>
    <border>
      <left style="double">
        <color auto="1"/>
      </left>
      <right/>
      <top/>
      <bottom style="thin">
        <color auto="1"/>
      </bottom>
      <diagonal/>
    </border>
    <border>
      <left style="double">
        <color auto="1"/>
      </left>
      <right/>
      <top style="thin">
        <color auto="1"/>
      </top>
      <bottom/>
      <diagonal/>
    </border>
    <border>
      <left/>
      <right/>
      <top style="thin">
        <color auto="1"/>
      </top>
      <bottom/>
      <diagonal/>
    </border>
    <border>
      <left style="double">
        <color auto="1"/>
      </left>
      <right/>
      <top/>
      <bottom/>
      <diagonal/>
    </border>
    <border>
      <left style="double">
        <color auto="1"/>
      </left>
      <right/>
      <top style="thin">
        <color auto="1"/>
      </top>
      <bottom style="dotted">
        <color auto="1"/>
      </bottom>
      <diagonal/>
    </border>
    <border>
      <left/>
      <right/>
      <top style="thin">
        <color auto="1"/>
      </top>
      <bottom style="dotted">
        <color auto="1"/>
      </bottom>
      <diagonal/>
    </border>
    <border>
      <left style="double">
        <color auto="1"/>
      </left>
      <right/>
      <top style="dotted">
        <color auto="1"/>
      </top>
      <bottom style="dotted">
        <color auto="1"/>
      </bottom>
      <diagonal/>
    </border>
    <border>
      <left/>
      <right/>
      <top style="dotted">
        <color auto="1"/>
      </top>
      <bottom style="dotted">
        <color auto="1"/>
      </bottom>
      <diagonal/>
    </border>
    <border>
      <left style="thick">
        <color auto="1"/>
      </left>
      <right/>
      <top style="thick">
        <color auto="1"/>
      </top>
      <bottom/>
      <diagonal/>
    </border>
    <border>
      <left/>
      <right/>
      <top style="thick">
        <color auto="1"/>
      </top>
      <bottom/>
      <diagonal/>
    </border>
    <border>
      <left style="double">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double">
        <color auto="1"/>
      </left>
      <right/>
      <top style="thin">
        <color auto="1"/>
      </top>
      <bottom style="thick">
        <color auto="1"/>
      </bottom>
      <diagonal/>
    </border>
    <border>
      <left/>
      <right/>
      <top style="thin">
        <color auto="1"/>
      </top>
      <bottom style="thick">
        <color auto="1"/>
      </bottom>
      <diagonal/>
    </border>
    <border>
      <left style="thin">
        <color indexed="64"/>
      </left>
      <right style="thin">
        <color indexed="64"/>
      </right>
      <top style="thin">
        <color indexed="64"/>
      </top>
      <bottom style="thin">
        <color theme="0"/>
      </bottom>
      <diagonal/>
    </border>
    <border>
      <left/>
      <right style="thin">
        <color indexed="64"/>
      </right>
      <top style="thin">
        <color indexed="64"/>
      </top>
      <bottom style="thin">
        <color indexed="64"/>
      </bottom>
      <diagonal/>
    </border>
    <border>
      <left style="thin">
        <color indexed="64"/>
      </left>
      <right style="thin">
        <color indexed="64"/>
      </right>
      <top style="thin">
        <color theme="0"/>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0"/>
      </top>
      <bottom style="thin">
        <color theme="0"/>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auto="1"/>
      </right>
      <top/>
      <bottom style="hair">
        <color auto="1"/>
      </bottom>
      <diagonal/>
    </border>
    <border>
      <left style="thin">
        <color indexed="64"/>
      </left>
      <right style="thin">
        <color indexed="64"/>
      </right>
      <top style="thin">
        <color theme="0"/>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theme="1"/>
      </top>
      <bottom/>
      <diagonal/>
    </border>
    <border>
      <left style="thin">
        <color indexed="64"/>
      </left>
      <right style="thin">
        <color indexed="64"/>
      </right>
      <top/>
      <bottom style="thin">
        <color theme="0"/>
      </bottom>
      <diagonal/>
    </border>
    <border>
      <left style="thin">
        <color indexed="64"/>
      </left>
      <right style="thin">
        <color indexed="64"/>
      </right>
      <top style="medium">
        <color theme="0"/>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style="thin">
        <color auto="1"/>
      </right>
      <top style="thin">
        <color auto="1"/>
      </top>
      <bottom style="thin">
        <color auto="1"/>
      </bottom>
      <diagonal/>
    </border>
    <border>
      <left/>
      <right/>
      <top/>
      <bottom style="thick">
        <color auto="1"/>
      </bottom>
      <diagonal/>
    </border>
    <border>
      <left/>
      <right style="thick">
        <color auto="1"/>
      </right>
      <top/>
      <bottom style="thick">
        <color auto="1"/>
      </bottom>
      <diagonal/>
    </border>
    <border>
      <left style="medium">
        <color auto="1"/>
      </left>
      <right/>
      <top/>
      <bottom style="hair">
        <color auto="1"/>
      </bottom>
      <diagonal/>
    </border>
    <border>
      <left/>
      <right style="thick">
        <color auto="1"/>
      </right>
      <top style="thick">
        <color auto="1"/>
      </top>
      <bottom/>
      <diagonal/>
    </border>
    <border>
      <left style="thick">
        <color auto="1"/>
      </left>
      <right/>
      <top/>
      <bottom style="thick">
        <color auto="1"/>
      </bottom>
      <diagonal/>
    </border>
    <border>
      <left style="medium">
        <color auto="1"/>
      </left>
      <right/>
      <top style="double">
        <color auto="1"/>
      </top>
      <bottom style="hair">
        <color auto="1"/>
      </bottom>
      <diagonal/>
    </border>
    <border>
      <left/>
      <right/>
      <top style="double">
        <color auto="1"/>
      </top>
      <bottom style="hair">
        <color auto="1"/>
      </bottom>
      <diagonal/>
    </border>
    <border>
      <left style="double">
        <color indexed="64"/>
      </left>
      <right style="thin">
        <color auto="1"/>
      </right>
      <top style="thin">
        <color auto="1"/>
      </top>
      <bottom/>
      <diagonal/>
    </border>
    <border>
      <left style="hair">
        <color auto="1"/>
      </left>
      <right/>
      <top style="thin">
        <color auto="1"/>
      </top>
      <bottom/>
      <diagonal/>
    </border>
    <border>
      <left style="double">
        <color indexed="64"/>
      </left>
      <right style="thin">
        <color auto="1"/>
      </right>
      <top/>
      <bottom style="thin">
        <color auto="1"/>
      </bottom>
      <diagonal/>
    </border>
    <border>
      <left style="double">
        <color indexed="64"/>
      </left>
      <right style="thin">
        <color auto="1"/>
      </right>
      <top style="thin">
        <color auto="1"/>
      </top>
      <bottom style="hair">
        <color indexed="64"/>
      </bottom>
      <diagonal/>
    </border>
    <border>
      <left style="thin">
        <color auto="1"/>
      </left>
      <right style="hair">
        <color indexed="64"/>
      </right>
      <top style="thin">
        <color auto="1"/>
      </top>
      <bottom style="hair">
        <color indexed="64"/>
      </bottom>
      <diagonal/>
    </border>
    <border diagonalUp="1">
      <left style="hair">
        <color indexed="64"/>
      </left>
      <right style="hair">
        <color indexed="64"/>
      </right>
      <top style="thin">
        <color auto="1"/>
      </top>
      <bottom style="hair">
        <color indexed="64"/>
      </bottom>
      <diagonal style="dotted">
        <color indexed="64"/>
      </diagonal>
    </border>
    <border diagonalUp="1">
      <left style="hair">
        <color indexed="64"/>
      </left>
      <right/>
      <top style="thin">
        <color auto="1"/>
      </top>
      <bottom style="hair">
        <color indexed="64"/>
      </bottom>
      <diagonal style="dotted">
        <color indexed="64"/>
      </diagonal>
    </border>
    <border diagonalUp="1">
      <left/>
      <right/>
      <top style="thin">
        <color auto="1"/>
      </top>
      <bottom style="hair">
        <color indexed="64"/>
      </bottom>
      <diagonal style="dotted">
        <color indexed="64"/>
      </diagonal>
    </border>
    <border>
      <left style="hair">
        <color auto="1"/>
      </left>
      <right style="hair">
        <color auto="1"/>
      </right>
      <top style="hair">
        <color auto="1"/>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double">
        <color auto="1"/>
      </right>
      <top/>
      <bottom style="thin">
        <color indexed="64"/>
      </bottom>
      <diagonal/>
    </border>
    <border>
      <left/>
      <right style="medium">
        <color indexed="64"/>
      </right>
      <top style="thin">
        <color auto="1"/>
      </top>
      <bottom style="thin">
        <color auto="1"/>
      </bottom>
      <diagonal/>
    </border>
    <border>
      <left style="medium">
        <color indexed="64"/>
      </left>
      <right style="double">
        <color auto="1"/>
      </right>
      <top style="thin">
        <color indexed="64"/>
      </top>
      <bottom/>
      <diagonal/>
    </border>
    <border>
      <left style="medium">
        <color indexed="64"/>
      </left>
      <right style="double">
        <color auto="1"/>
      </right>
      <top/>
      <bottom/>
      <diagonal/>
    </border>
    <border>
      <left/>
      <right style="medium">
        <color indexed="64"/>
      </right>
      <top/>
      <bottom style="thin">
        <color auto="1"/>
      </bottom>
      <diagonal/>
    </border>
    <border>
      <left style="medium">
        <color indexed="64"/>
      </left>
      <right style="double">
        <color auto="1"/>
      </right>
      <top style="thin">
        <color auto="1"/>
      </top>
      <bottom style="thin">
        <color auto="1"/>
      </bottom>
      <diagonal/>
    </border>
    <border>
      <left style="thin">
        <color auto="1"/>
      </left>
      <right style="medium">
        <color indexed="64"/>
      </right>
      <top style="thin">
        <color auto="1"/>
      </top>
      <bottom style="thin">
        <color auto="1"/>
      </bottom>
      <diagonal/>
    </border>
    <border diagonalUp="1">
      <left/>
      <right style="medium">
        <color indexed="64"/>
      </right>
      <top style="thin">
        <color auto="1"/>
      </top>
      <bottom style="hair">
        <color indexed="64"/>
      </bottom>
      <diagonal style="dotted">
        <color indexed="64"/>
      </diagonal>
    </border>
    <border>
      <left style="thin">
        <color auto="1"/>
      </left>
      <right style="medium">
        <color indexed="64"/>
      </right>
      <top/>
      <bottom style="thin">
        <color auto="1"/>
      </bottom>
      <diagonal/>
    </border>
    <border>
      <left/>
      <right style="medium">
        <color indexed="64"/>
      </right>
      <top style="thin">
        <color auto="1"/>
      </top>
      <bottom style="dotted">
        <color auto="1"/>
      </bottom>
      <diagonal/>
    </border>
    <border>
      <left/>
      <right style="medium">
        <color indexed="64"/>
      </right>
      <top style="dotted">
        <color auto="1"/>
      </top>
      <bottom style="dotted">
        <color auto="1"/>
      </bottom>
      <diagonal/>
    </border>
    <border>
      <left style="thin">
        <color auto="1"/>
      </left>
      <right style="medium">
        <color indexed="64"/>
      </right>
      <top style="thin">
        <color auto="1"/>
      </top>
      <bottom/>
      <diagonal/>
    </border>
    <border>
      <left style="medium">
        <color indexed="64"/>
      </left>
      <right style="double">
        <color auto="1"/>
      </right>
      <top style="thick">
        <color auto="1"/>
      </top>
      <bottom style="thin">
        <color auto="1"/>
      </bottom>
      <diagonal/>
    </border>
    <border>
      <left style="thin">
        <color auto="1"/>
      </left>
      <right style="medium">
        <color indexed="64"/>
      </right>
      <top style="thick">
        <color auto="1"/>
      </top>
      <bottom style="thin">
        <color auto="1"/>
      </bottom>
      <diagonal/>
    </border>
    <border>
      <left style="medium">
        <color indexed="64"/>
      </left>
      <right style="double">
        <color auto="1"/>
      </right>
      <top style="thin">
        <color auto="1"/>
      </top>
      <bottom style="thick">
        <color auto="1"/>
      </bottom>
      <diagonal/>
    </border>
    <border>
      <left/>
      <right style="medium">
        <color indexed="64"/>
      </right>
      <top style="thin">
        <color auto="1"/>
      </top>
      <bottom style="thick">
        <color auto="1"/>
      </bottom>
      <diagonal/>
    </border>
    <border>
      <left/>
      <right style="medium">
        <color indexed="64"/>
      </right>
      <top style="thin">
        <color auto="1"/>
      </top>
      <bottom/>
      <diagonal/>
    </border>
    <border>
      <left style="medium">
        <color indexed="64"/>
      </left>
      <right style="double">
        <color auto="1"/>
      </right>
      <top/>
      <bottom style="medium">
        <color indexed="64"/>
      </bottom>
      <diagonal/>
    </border>
    <border>
      <left style="double">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diagonalUp="1">
      <left style="hair">
        <color indexed="64"/>
      </left>
      <right style="medium">
        <color indexed="64"/>
      </right>
      <top style="thin">
        <color auto="1"/>
      </top>
      <bottom style="hair">
        <color indexed="64"/>
      </bottom>
      <diagonal style="dotted">
        <color indexed="64"/>
      </diagonal>
    </border>
  </borders>
  <cellStyleXfs count="4">
    <xf numFmtId="0" fontId="0" fillId="0" borderId="0">
      <alignment vertical="center"/>
    </xf>
    <xf numFmtId="38" fontId="2" fillId="0" borderId="0" applyFont="0" applyFill="0" applyBorder="0" applyAlignment="0" applyProtection="0">
      <alignment vertical="center"/>
    </xf>
    <xf numFmtId="0" fontId="27" fillId="0" borderId="0" applyNumberFormat="0" applyFill="0" applyBorder="0" applyAlignment="0" applyProtection="0">
      <alignment vertical="center"/>
    </xf>
    <xf numFmtId="0" fontId="41" fillId="0" borderId="0">
      <alignment vertical="center"/>
    </xf>
  </cellStyleXfs>
  <cellXfs count="368">
    <xf numFmtId="0" fontId="0" fillId="0" borderId="0" xfId="0">
      <alignment vertical="center"/>
    </xf>
    <xf numFmtId="0" fontId="4" fillId="0" borderId="0" xfId="0" applyFont="1">
      <alignment vertical="center"/>
    </xf>
    <xf numFmtId="0" fontId="4" fillId="3" borderId="3" xfId="0" applyFont="1" applyFill="1" applyBorder="1" applyAlignment="1">
      <alignment horizontal="center" vertical="center"/>
    </xf>
    <xf numFmtId="0" fontId="10" fillId="0" borderId="0" xfId="0" applyFont="1">
      <alignment vertical="center"/>
    </xf>
    <xf numFmtId="0" fontId="18" fillId="0" borderId="0" xfId="0" applyFont="1" applyAlignment="1">
      <alignment horizontal="left" vertical="center"/>
    </xf>
    <xf numFmtId="0" fontId="0" fillId="0" borderId="0" xfId="0" applyAlignment="1">
      <alignment horizontal="right" vertical="center"/>
    </xf>
    <xf numFmtId="14" fontId="0" fillId="0" borderId="0" xfId="0" applyNumberFormat="1" applyAlignment="1">
      <alignment horizontal="left" vertical="center"/>
    </xf>
    <xf numFmtId="0" fontId="19" fillId="0" borderId="0" xfId="0" applyFont="1" applyAlignment="1">
      <alignment horizontal="center" vertical="center"/>
    </xf>
    <xf numFmtId="0" fontId="20" fillId="0" borderId="0" xfId="0" applyFont="1">
      <alignment vertical="center"/>
    </xf>
    <xf numFmtId="0" fontId="0" fillId="0" borderId="0" xfId="0" applyAlignment="1">
      <alignment horizontal="center" vertical="center"/>
    </xf>
    <xf numFmtId="0" fontId="17" fillId="6" borderId="29" xfId="0" applyFont="1" applyFill="1" applyBorder="1" applyAlignment="1">
      <alignment horizontal="center" vertical="center"/>
    </xf>
    <xf numFmtId="0" fontId="23" fillId="0" borderId="32" xfId="0" applyFont="1" applyBorder="1">
      <alignment vertical="center"/>
    </xf>
    <xf numFmtId="0" fontId="0" fillId="0" borderId="33" xfId="0" applyBorder="1">
      <alignment vertical="center"/>
    </xf>
    <xf numFmtId="0" fontId="23" fillId="0" borderId="35" xfId="0" applyFont="1" applyBorder="1">
      <alignment vertical="center"/>
    </xf>
    <xf numFmtId="0" fontId="0" fillId="0" borderId="36" xfId="0" applyBorder="1">
      <alignment vertical="center"/>
    </xf>
    <xf numFmtId="0" fontId="23" fillId="0" borderId="38" xfId="0" applyFont="1" applyBorder="1">
      <alignment vertical="center"/>
    </xf>
    <xf numFmtId="0" fontId="0" fillId="0" borderId="39" xfId="0" applyBorder="1">
      <alignment vertical="center"/>
    </xf>
    <xf numFmtId="0" fontId="17" fillId="6" borderId="41" xfId="0" applyFont="1" applyFill="1" applyBorder="1" applyAlignment="1">
      <alignment horizontal="center" vertical="center"/>
    </xf>
    <xf numFmtId="0" fontId="17" fillId="6" borderId="3" xfId="0" applyFont="1" applyFill="1" applyBorder="1" applyAlignment="1">
      <alignment horizontal="center" vertical="center"/>
    </xf>
    <xf numFmtId="0" fontId="22" fillId="6" borderId="3" xfId="0" applyFont="1" applyFill="1" applyBorder="1" applyAlignment="1">
      <alignment horizontal="center" vertical="center"/>
    </xf>
    <xf numFmtId="0" fontId="26" fillId="6" borderId="41" xfId="0" applyFont="1" applyFill="1" applyBorder="1" applyAlignment="1">
      <alignment horizontal="center" vertical="center" wrapText="1"/>
    </xf>
    <xf numFmtId="0" fontId="22" fillId="6" borderId="37" xfId="0" applyFont="1" applyFill="1" applyBorder="1" applyAlignment="1">
      <alignment horizontal="center" vertical="center"/>
    </xf>
    <xf numFmtId="0" fontId="29" fillId="0" borderId="0" xfId="0" applyFont="1">
      <alignment vertical="center"/>
    </xf>
    <xf numFmtId="0" fontId="30" fillId="0" borderId="0" xfId="0" applyFont="1">
      <alignment vertical="center"/>
    </xf>
    <xf numFmtId="0" fontId="28" fillId="0" borderId="0" xfId="0" applyFont="1">
      <alignment vertical="center"/>
    </xf>
    <xf numFmtId="0" fontId="22" fillId="6" borderId="51" xfId="0" applyFont="1" applyFill="1" applyBorder="1" applyAlignment="1">
      <alignment horizontal="center" vertical="center"/>
    </xf>
    <xf numFmtId="0" fontId="0" fillId="0" borderId="32" xfId="0" applyBorder="1">
      <alignment vertical="center"/>
    </xf>
    <xf numFmtId="0" fontId="0" fillId="0" borderId="17" xfId="0" applyBorder="1">
      <alignment vertical="center"/>
    </xf>
    <xf numFmtId="0" fontId="28" fillId="0" borderId="45" xfId="0" applyFont="1" applyBorder="1">
      <alignment vertical="center"/>
    </xf>
    <xf numFmtId="0" fontId="0" fillId="0" borderId="46"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22" fillId="6" borderId="62" xfId="0" applyFont="1" applyFill="1" applyBorder="1" applyAlignment="1">
      <alignment horizontal="center" vertical="center"/>
    </xf>
    <xf numFmtId="0" fontId="0" fillId="0" borderId="47" xfId="0" applyBorder="1">
      <alignment vertical="center"/>
    </xf>
    <xf numFmtId="0" fontId="22" fillId="6" borderId="63" xfId="0" applyFont="1" applyFill="1" applyBorder="1" applyAlignment="1">
      <alignment horizontal="center" vertical="center"/>
    </xf>
    <xf numFmtId="0" fontId="0" fillId="0" borderId="0" xfId="0" applyAlignment="1">
      <alignment vertical="center" wrapText="1"/>
    </xf>
    <xf numFmtId="0" fontId="17" fillId="6" borderId="37" xfId="0" applyFont="1" applyFill="1" applyBorder="1" applyAlignment="1">
      <alignment horizontal="center" vertical="center"/>
    </xf>
    <xf numFmtId="0" fontId="0" fillId="0" borderId="6" xfId="0" applyBorder="1" applyAlignment="1">
      <alignment horizontal="left" vertical="center"/>
    </xf>
    <xf numFmtId="0" fontId="0" fillId="0" borderId="7" xfId="0" applyBorder="1">
      <alignment vertical="center"/>
    </xf>
    <xf numFmtId="0" fontId="33" fillId="0" borderId="7" xfId="0" applyFont="1" applyBorder="1">
      <alignment vertical="center"/>
    </xf>
    <xf numFmtId="0" fontId="0" fillId="0" borderId="30" xfId="0" applyBorder="1">
      <alignment vertical="center"/>
    </xf>
    <xf numFmtId="0" fontId="17" fillId="6" borderId="51" xfId="0" applyFont="1" applyFill="1"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34" fillId="5" borderId="64" xfId="0" applyFont="1" applyFill="1" applyBorder="1" applyAlignment="1">
      <alignment horizontal="center" vertical="center"/>
    </xf>
    <xf numFmtId="0" fontId="4" fillId="0" borderId="7" xfId="0" applyFont="1" applyBorder="1" applyAlignment="1">
      <alignment horizontal="center" vertical="center"/>
    </xf>
    <xf numFmtId="0" fontId="4" fillId="0" borderId="30" xfId="0" applyFont="1" applyBorder="1" applyAlignment="1">
      <alignment horizontal="left" vertical="center" indent="2"/>
    </xf>
    <xf numFmtId="0" fontId="4" fillId="3" borderId="3" xfId="0" applyFont="1" applyFill="1" applyBorder="1" applyAlignment="1">
      <alignment horizontal="center" vertical="center" shrinkToFit="1"/>
    </xf>
    <xf numFmtId="0" fontId="5" fillId="2" borderId="17" xfId="0" applyFont="1" applyFill="1" applyBorder="1" applyAlignment="1">
      <alignment horizontal="left" vertical="center" indent="2"/>
    </xf>
    <xf numFmtId="0" fontId="4" fillId="2" borderId="17" xfId="0" applyFont="1" applyFill="1" applyBorder="1" applyAlignment="1">
      <alignment horizontal="left" vertical="center" indent="2"/>
    </xf>
    <xf numFmtId="0" fontId="4" fillId="2" borderId="14" xfId="0" applyFont="1" applyFill="1" applyBorder="1" applyAlignment="1">
      <alignment horizontal="left" vertical="center" indent="2"/>
    </xf>
    <xf numFmtId="0" fontId="4" fillId="2" borderId="17" xfId="0" applyFont="1" applyFill="1" applyBorder="1">
      <alignment vertical="center"/>
    </xf>
    <xf numFmtId="0" fontId="4" fillId="2" borderId="0" xfId="0" applyFont="1" applyFill="1" applyAlignment="1">
      <alignment horizontal="left" vertical="center" indent="2"/>
    </xf>
    <xf numFmtId="0" fontId="4" fillId="2" borderId="0" xfId="0" applyFont="1" applyFill="1" applyAlignment="1">
      <alignment horizontal="left" vertical="center" indent="4"/>
    </xf>
    <xf numFmtId="0" fontId="4" fillId="2" borderId="0" xfId="0" applyFont="1" applyFill="1">
      <alignment vertical="center"/>
    </xf>
    <xf numFmtId="0" fontId="4" fillId="2" borderId="0" xfId="0" applyFont="1" applyFill="1" applyAlignment="1">
      <alignment horizontal="center" vertical="center"/>
    </xf>
    <xf numFmtId="0" fontId="4" fillId="0" borderId="8" xfId="0" applyFont="1" applyBorder="1" applyAlignment="1">
      <alignment horizontal="left" vertical="center" indent="2"/>
    </xf>
    <xf numFmtId="0" fontId="5" fillId="2" borderId="16" xfId="0" applyFont="1" applyFill="1" applyBorder="1" applyAlignment="1">
      <alignment horizontal="left" vertical="center" indent="2"/>
    </xf>
    <xf numFmtId="0" fontId="4" fillId="2" borderId="18" xfId="0" applyFont="1" applyFill="1" applyBorder="1" applyAlignment="1">
      <alignment horizontal="left" vertical="center" indent="2"/>
    </xf>
    <xf numFmtId="0" fontId="4" fillId="2" borderId="16" xfId="0" applyFont="1" applyFill="1" applyBorder="1" applyAlignment="1">
      <alignment horizontal="left" vertical="center" indent="2"/>
    </xf>
    <xf numFmtId="0" fontId="4" fillId="2" borderId="49" xfId="0" applyFont="1" applyFill="1" applyBorder="1">
      <alignment vertical="center"/>
    </xf>
    <xf numFmtId="0" fontId="15" fillId="3" borderId="0" xfId="0" applyFont="1" applyFill="1" applyAlignment="1">
      <alignment horizontal="center" vertical="center" wrapText="1"/>
    </xf>
    <xf numFmtId="0" fontId="5" fillId="2" borderId="71" xfId="0" applyFont="1" applyFill="1" applyBorder="1" applyAlignment="1">
      <alignment horizontal="left" vertical="top" indent="1"/>
    </xf>
    <xf numFmtId="0" fontId="5" fillId="2" borderId="1" xfId="0" applyFont="1" applyFill="1" applyBorder="1" applyAlignment="1">
      <alignment horizontal="left" indent="1"/>
    </xf>
    <xf numFmtId="0" fontId="35" fillId="3" borderId="74" xfId="0" applyFont="1" applyFill="1" applyBorder="1" applyAlignment="1">
      <alignment horizontal="left" vertical="center" indent="1"/>
    </xf>
    <xf numFmtId="0" fontId="15" fillId="3" borderId="75" xfId="0" applyFont="1" applyFill="1" applyBorder="1" applyAlignment="1">
      <alignment horizontal="center" vertical="center" wrapText="1"/>
    </xf>
    <xf numFmtId="0" fontId="4" fillId="0" borderId="1" xfId="0" applyFont="1" applyBorder="1">
      <alignment vertical="center"/>
    </xf>
    <xf numFmtId="0" fontId="15" fillId="3" borderId="13" xfId="0" applyFont="1" applyFill="1" applyBorder="1" applyAlignment="1">
      <alignment horizontal="center" vertical="center" wrapText="1"/>
    </xf>
    <xf numFmtId="176" fontId="9" fillId="0" borderId="68" xfId="0" applyNumberFormat="1" applyFont="1" applyBorder="1" applyAlignment="1">
      <alignment horizontal="center" vertical="center"/>
    </xf>
    <xf numFmtId="176" fontId="9" fillId="0" borderId="3" xfId="0" applyNumberFormat="1" applyFont="1" applyBorder="1" applyAlignment="1">
      <alignment horizontal="center" vertical="center"/>
    </xf>
    <xf numFmtId="0" fontId="4" fillId="3" borderId="76" xfId="0" applyFont="1" applyFill="1" applyBorder="1" applyAlignment="1">
      <alignment horizontal="center" vertical="center" wrapText="1"/>
    </xf>
    <xf numFmtId="0" fontId="9" fillId="2" borderId="32" xfId="0" applyFont="1" applyFill="1" applyBorder="1" applyAlignment="1">
      <alignment horizontal="left" vertical="center" indent="1"/>
    </xf>
    <xf numFmtId="0" fontId="4" fillId="0" borderId="77" xfId="0" applyFont="1" applyBorder="1">
      <alignment vertical="center"/>
    </xf>
    <xf numFmtId="0" fontId="4" fillId="3" borderId="34" xfId="0" applyFont="1" applyFill="1" applyBorder="1" applyAlignment="1">
      <alignment horizontal="center" vertical="center"/>
    </xf>
    <xf numFmtId="0" fontId="14" fillId="0" borderId="7" xfId="0" applyFont="1" applyBorder="1" applyAlignment="1">
      <alignment horizontal="center" vertical="center"/>
    </xf>
    <xf numFmtId="176" fontId="14" fillId="0" borderId="68" xfId="0" applyNumberFormat="1" applyFont="1" applyBorder="1" applyAlignment="1">
      <alignment horizontal="center" vertical="center"/>
    </xf>
    <xf numFmtId="176" fontId="14" fillId="0" borderId="3" xfId="0" applyNumberFormat="1" applyFont="1" applyBorder="1" applyAlignment="1">
      <alignment horizontal="center" vertical="center"/>
    </xf>
    <xf numFmtId="0" fontId="38" fillId="7" borderId="7" xfId="0" applyFont="1" applyFill="1" applyBorder="1">
      <alignment vertical="center"/>
    </xf>
    <xf numFmtId="0" fontId="38" fillId="7" borderId="7" xfId="0" applyFont="1" applyFill="1" applyBorder="1" applyAlignment="1">
      <alignment horizontal="center" vertical="center"/>
    </xf>
    <xf numFmtId="0" fontId="15" fillId="3" borderId="2" xfId="0" applyFont="1" applyFill="1" applyBorder="1" applyAlignment="1">
      <alignment horizontal="center" vertical="center" wrapText="1"/>
    </xf>
    <xf numFmtId="0" fontId="7" fillId="2" borderId="0" xfId="0" applyFont="1" applyFill="1">
      <alignment vertical="center"/>
    </xf>
    <xf numFmtId="0" fontId="7" fillId="2" borderId="18" xfId="0" applyFont="1" applyFill="1" applyBorder="1" applyAlignment="1">
      <alignment horizontal="left" vertical="center" indent="1"/>
    </xf>
    <xf numFmtId="0" fontId="5" fillId="3" borderId="68"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14" fillId="2" borderId="32" xfId="0" applyFont="1" applyFill="1" applyBorder="1" applyAlignment="1">
      <alignment horizontal="left" vertical="center" indent="1"/>
    </xf>
    <xf numFmtId="0" fontId="4" fillId="3" borderId="25" xfId="0" applyFont="1" applyFill="1" applyBorder="1" applyAlignment="1">
      <alignment horizontal="center" vertical="center"/>
    </xf>
    <xf numFmtId="0" fontId="14" fillId="0" borderId="26" xfId="0" applyFont="1" applyBorder="1" applyAlignment="1">
      <alignment horizontal="left" vertical="center" indent="1" shrinkToFit="1"/>
    </xf>
    <xf numFmtId="0" fontId="4" fillId="3" borderId="26" xfId="0" applyFont="1" applyFill="1" applyBorder="1" applyAlignment="1">
      <alignment horizontal="center" vertical="center"/>
    </xf>
    <xf numFmtId="0" fontId="9" fillId="0" borderId="26" xfId="0" applyFont="1" applyBorder="1" applyAlignment="1">
      <alignment horizontal="left" vertical="center" indent="1" shrinkToFit="1"/>
    </xf>
    <xf numFmtId="0" fontId="4" fillId="0" borderId="0" xfId="0" applyFont="1" applyAlignment="1">
      <alignment horizontal="center" vertical="center" wrapText="1"/>
    </xf>
    <xf numFmtId="0" fontId="7" fillId="2" borderId="19" xfId="0" applyFont="1" applyFill="1" applyBorder="1" applyAlignment="1">
      <alignment horizontal="left" vertical="center" indent="2"/>
    </xf>
    <xf numFmtId="0" fontId="7" fillId="2" borderId="20" xfId="0" applyFont="1" applyFill="1" applyBorder="1" applyAlignment="1">
      <alignment horizontal="left" vertical="center" indent="2"/>
    </xf>
    <xf numFmtId="0" fontId="7" fillId="0" borderId="0" xfId="0" applyFont="1" applyAlignment="1">
      <alignment horizontal="left" vertical="center"/>
    </xf>
    <xf numFmtId="0" fontId="7" fillId="0" borderId="0" xfId="0" applyFont="1" applyAlignment="1">
      <alignment vertical="center" wrapText="1"/>
    </xf>
    <xf numFmtId="0" fontId="7" fillId="0" borderId="0" xfId="0" applyFont="1">
      <alignment vertical="center"/>
    </xf>
    <xf numFmtId="0" fontId="7" fillId="8" borderId="3" xfId="0" applyFont="1" applyFill="1" applyBorder="1" applyAlignment="1">
      <alignment vertical="center" wrapText="1"/>
    </xf>
    <xf numFmtId="0" fontId="7" fillId="8" borderId="3" xfId="0" applyFont="1" applyFill="1" applyBorder="1">
      <alignment vertical="center"/>
    </xf>
    <xf numFmtId="0" fontId="9" fillId="0" borderId="0" xfId="0" applyFont="1">
      <alignment vertical="center"/>
    </xf>
    <xf numFmtId="0" fontId="7" fillId="11" borderId="3" xfId="0" applyFont="1" applyFill="1" applyBorder="1" applyAlignment="1">
      <alignment vertical="center" wrapText="1"/>
    </xf>
    <xf numFmtId="0" fontId="40" fillId="0" borderId="0" xfId="0" applyFont="1">
      <alignment vertical="center"/>
    </xf>
    <xf numFmtId="0" fontId="4" fillId="0" borderId="84" xfId="0" applyFont="1" applyBorder="1" applyAlignment="1">
      <alignment horizontal="center" vertical="center"/>
    </xf>
    <xf numFmtId="14" fontId="4" fillId="9" borderId="34" xfId="0" applyNumberFormat="1" applyFont="1" applyFill="1" applyBorder="1" applyAlignment="1">
      <alignment horizontal="center" vertical="center" wrapText="1"/>
    </xf>
    <xf numFmtId="0" fontId="4" fillId="9" borderId="34" xfId="0" applyFont="1" applyFill="1" applyBorder="1" applyAlignment="1">
      <alignment horizontal="center" vertical="center" wrapText="1"/>
    </xf>
    <xf numFmtId="0" fontId="42" fillId="0" borderId="3" xfId="0" applyFont="1" applyBorder="1">
      <alignment vertical="center"/>
    </xf>
    <xf numFmtId="38" fontId="42" fillId="0" borderId="3" xfId="0" applyNumberFormat="1" applyFont="1" applyBorder="1">
      <alignment vertical="center"/>
    </xf>
    <xf numFmtId="0" fontId="42" fillId="0" borderId="0" xfId="0" applyFont="1">
      <alignment vertical="center"/>
    </xf>
    <xf numFmtId="0" fontId="7" fillId="10" borderId="85" xfId="0" applyFont="1" applyFill="1" applyBorder="1">
      <alignment vertical="center"/>
    </xf>
    <xf numFmtId="14" fontId="7" fillId="10" borderId="86" xfId="0" applyNumberFormat="1" applyFont="1" applyFill="1" applyBorder="1">
      <alignment vertical="center"/>
    </xf>
    <xf numFmtId="0" fontId="7" fillId="10" borderId="86" xfId="0" applyFont="1" applyFill="1" applyBorder="1">
      <alignment vertical="center"/>
    </xf>
    <xf numFmtId="0" fontId="7" fillId="10" borderId="86" xfId="0" applyFont="1" applyFill="1" applyBorder="1" applyAlignment="1">
      <alignment vertical="center" wrapText="1"/>
    </xf>
    <xf numFmtId="38" fontId="7" fillId="10" borderId="86" xfId="0" applyNumberFormat="1" applyFont="1" applyFill="1" applyBorder="1">
      <alignment vertical="center"/>
    </xf>
    <xf numFmtId="0" fontId="7" fillId="10" borderId="87" xfId="0" applyFont="1" applyFill="1" applyBorder="1" applyAlignment="1">
      <alignment vertical="center" wrapText="1"/>
    </xf>
    <xf numFmtId="0" fontId="16" fillId="3" borderId="88" xfId="0" applyFont="1" applyFill="1" applyBorder="1" applyAlignment="1">
      <alignment horizontal="center" vertical="center"/>
    </xf>
    <xf numFmtId="0" fontId="8" fillId="2" borderId="89" xfId="0" applyFont="1" applyFill="1" applyBorder="1" applyAlignment="1">
      <alignment horizontal="left" vertical="center" indent="2"/>
    </xf>
    <xf numFmtId="0" fontId="4" fillId="2" borderId="66" xfId="0" applyFont="1" applyFill="1" applyBorder="1">
      <alignment vertical="center"/>
    </xf>
    <xf numFmtId="0" fontId="4" fillId="2" borderId="90" xfId="0" applyFont="1" applyFill="1" applyBorder="1">
      <alignment vertical="center"/>
    </xf>
    <xf numFmtId="0" fontId="4" fillId="2" borderId="91" xfId="0" applyFont="1" applyFill="1" applyBorder="1">
      <alignment vertical="center"/>
    </xf>
    <xf numFmtId="0" fontId="8" fillId="3" borderId="92" xfId="0" applyFont="1" applyFill="1" applyBorder="1" applyAlignment="1">
      <alignment horizontal="center" vertical="center"/>
    </xf>
    <xf numFmtId="0" fontId="4" fillId="2" borderId="2" xfId="0" applyFont="1" applyFill="1" applyBorder="1">
      <alignment vertical="center"/>
    </xf>
    <xf numFmtId="0" fontId="7" fillId="2" borderId="2" xfId="0" applyFont="1" applyFill="1" applyBorder="1">
      <alignment vertical="center"/>
    </xf>
    <xf numFmtId="0" fontId="4" fillId="3" borderId="97" xfId="0" applyFont="1" applyFill="1" applyBorder="1" applyAlignment="1">
      <alignment horizontal="center" vertical="center"/>
    </xf>
    <xf numFmtId="0" fontId="4" fillId="12" borderId="93" xfId="0" applyFont="1" applyFill="1" applyBorder="1" applyAlignment="1">
      <alignment horizontal="center" vertical="center"/>
    </xf>
    <xf numFmtId="0" fontId="4" fillId="3" borderId="94" xfId="0" applyFont="1" applyFill="1" applyBorder="1" applyAlignment="1">
      <alignment horizontal="center" vertical="center"/>
    </xf>
    <xf numFmtId="0" fontId="4" fillId="3" borderId="104" xfId="0" applyFont="1" applyFill="1" applyBorder="1" applyAlignment="1">
      <alignment horizontal="center" vertical="center"/>
    </xf>
    <xf numFmtId="0" fontId="4" fillId="3" borderId="106" xfId="0" applyFont="1" applyFill="1" applyBorder="1" applyAlignment="1">
      <alignment horizontal="center" vertical="center"/>
    </xf>
    <xf numFmtId="0" fontId="5" fillId="3" borderId="98" xfId="0" applyFont="1" applyFill="1" applyBorder="1" applyAlignment="1">
      <alignment horizontal="center" vertical="center" shrinkToFit="1"/>
    </xf>
    <xf numFmtId="176" fontId="8" fillId="0" borderId="97" xfId="0" applyNumberFormat="1" applyFont="1" applyBorder="1" applyAlignment="1">
      <alignment horizontal="center" vertical="center"/>
    </xf>
    <xf numFmtId="176" fontId="14" fillId="0" borderId="98" xfId="0" applyNumberFormat="1" applyFont="1" applyBorder="1" applyAlignment="1">
      <alignment horizontal="center" vertical="center"/>
    </xf>
    <xf numFmtId="0" fontId="4" fillId="2" borderId="96" xfId="0" applyFont="1" applyFill="1" applyBorder="1">
      <alignment vertical="center"/>
    </xf>
    <xf numFmtId="0" fontId="4" fillId="2" borderId="108" xfId="0" applyFont="1" applyFill="1" applyBorder="1">
      <alignment vertical="center"/>
    </xf>
    <xf numFmtId="0" fontId="4" fillId="2" borderId="2" xfId="0" applyFont="1" applyFill="1" applyBorder="1" applyAlignment="1">
      <alignment horizontal="left" vertical="center" indent="4"/>
    </xf>
    <xf numFmtId="0" fontId="4" fillId="2" borderId="110" xfId="0" applyFont="1" applyFill="1" applyBorder="1" applyAlignment="1">
      <alignment horizontal="left" vertical="center" indent="2"/>
    </xf>
    <xf numFmtId="0" fontId="4" fillId="2" borderId="111" xfId="0" applyFont="1" applyFill="1" applyBorder="1" applyAlignment="1">
      <alignment horizontal="left" vertical="center" indent="2"/>
    </xf>
    <xf numFmtId="0" fontId="4" fillId="2" borderId="112" xfId="0" applyFont="1" applyFill="1" applyBorder="1" applyAlignment="1">
      <alignment horizontal="left" vertical="center" indent="2"/>
    </xf>
    <xf numFmtId="0" fontId="4" fillId="0" borderId="0" xfId="0" applyFont="1" applyAlignment="1">
      <alignment horizontal="center" vertical="center"/>
    </xf>
    <xf numFmtId="0" fontId="43" fillId="0" borderId="0" xfId="0" applyFont="1">
      <alignment vertical="center"/>
    </xf>
    <xf numFmtId="0" fontId="43" fillId="0" borderId="0" xfId="0" applyFont="1" applyAlignment="1">
      <alignment horizontal="center" vertical="center"/>
    </xf>
    <xf numFmtId="0" fontId="43" fillId="0" borderId="0" xfId="0" applyFont="1" applyAlignment="1">
      <alignment horizontal="right" vertical="center"/>
    </xf>
    <xf numFmtId="0" fontId="4" fillId="2" borderId="93" xfId="0" applyFont="1" applyFill="1" applyBorder="1" applyAlignment="1">
      <alignment horizontal="center" vertical="center"/>
    </xf>
    <xf numFmtId="176" fontId="9" fillId="0" borderId="98" xfId="0" applyNumberFormat="1" applyFont="1" applyBorder="1" applyAlignment="1">
      <alignment horizontal="center" vertical="center"/>
    </xf>
    <xf numFmtId="0" fontId="4" fillId="2" borderId="17" xfId="0" applyFont="1" applyFill="1" applyBorder="1" applyAlignment="1">
      <alignment horizontal="left" vertical="center" indent="2"/>
    </xf>
    <xf numFmtId="0" fontId="4" fillId="2" borderId="17" xfId="0" applyFont="1" applyFill="1" applyBorder="1" applyAlignment="1">
      <alignment vertical="center"/>
    </xf>
    <xf numFmtId="0" fontId="4" fillId="2" borderId="108" xfId="0" applyFont="1" applyFill="1" applyBorder="1" applyAlignment="1">
      <alignment vertical="center"/>
    </xf>
    <xf numFmtId="0" fontId="4" fillId="2" borderId="0" xfId="0" applyFont="1" applyFill="1" applyAlignment="1">
      <alignment horizontal="left" vertical="center" indent="2"/>
    </xf>
    <xf numFmtId="0" fontId="4" fillId="2" borderId="18" xfId="0" applyFont="1" applyFill="1" applyBorder="1" applyAlignment="1">
      <alignment horizontal="left" vertical="top" indent="2"/>
    </xf>
    <xf numFmtId="0" fontId="4" fillId="2" borderId="0" xfId="0" applyFont="1" applyFill="1" applyAlignment="1">
      <alignment vertical="center"/>
    </xf>
    <xf numFmtId="0" fontId="4" fillId="2" borderId="0" xfId="0" applyFont="1" applyFill="1" applyAlignment="1">
      <alignment horizontal="left" vertical="center" indent="2"/>
    </xf>
    <xf numFmtId="0" fontId="9" fillId="0" borderId="34" xfId="0" applyFont="1" applyBorder="1" applyAlignment="1">
      <alignment horizontal="left" vertical="center" indent="1"/>
    </xf>
    <xf numFmtId="0" fontId="9" fillId="0" borderId="103" xfId="0" applyFont="1" applyBorder="1" applyAlignment="1">
      <alignment horizontal="left" vertical="center" indent="1"/>
    </xf>
    <xf numFmtId="0" fontId="4" fillId="0" borderId="33" xfId="0" applyFont="1" applyBorder="1" applyAlignment="1">
      <alignment horizontal="left" vertical="center" indent="1"/>
    </xf>
    <xf numFmtId="0" fontId="4" fillId="0" borderId="34" xfId="0" applyFont="1" applyBorder="1" applyAlignment="1">
      <alignment horizontal="left" vertical="center" indent="1"/>
    </xf>
    <xf numFmtId="0" fontId="5" fillId="2" borderId="17" xfId="0" applyFont="1" applyFill="1" applyBorder="1" applyAlignment="1">
      <alignment horizontal="left" vertical="center" indent="2"/>
    </xf>
    <xf numFmtId="0" fontId="5" fillId="2" borderId="108" xfId="0" applyFont="1" applyFill="1" applyBorder="1" applyAlignment="1">
      <alignment horizontal="left" vertical="center" indent="2"/>
    </xf>
    <xf numFmtId="0" fontId="5" fillId="2" borderId="21" xfId="0" applyFont="1" applyFill="1" applyBorder="1" applyAlignment="1">
      <alignment horizontal="left" vertical="center" indent="2"/>
    </xf>
    <xf numFmtId="0" fontId="5" fillId="2" borderId="22" xfId="0" applyFont="1" applyFill="1" applyBorder="1" applyAlignment="1">
      <alignment horizontal="left" vertical="center" indent="2"/>
    </xf>
    <xf numFmtId="0" fontId="5" fillId="2" borderId="102" xfId="0" applyFont="1" applyFill="1" applyBorder="1" applyAlignment="1">
      <alignment horizontal="left" vertical="center" indent="2"/>
    </xf>
    <xf numFmtId="0" fontId="4" fillId="3" borderId="94" xfId="0" applyFont="1" applyFill="1" applyBorder="1" applyAlignment="1">
      <alignment horizontal="center" vertical="center" wrapText="1"/>
    </xf>
    <xf numFmtId="0" fontId="4" fillId="3" borderId="95" xfId="0"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2" borderId="16" xfId="0" applyFont="1" applyFill="1" applyBorder="1" applyAlignment="1">
      <alignment horizontal="left" vertical="center" indent="2"/>
    </xf>
    <xf numFmtId="0" fontId="4" fillId="2" borderId="17" xfId="0" applyFont="1" applyFill="1" applyBorder="1" applyAlignment="1">
      <alignment horizontal="left" vertical="center" indent="2"/>
    </xf>
    <xf numFmtId="0" fontId="4" fillId="3" borderId="92" xfId="0" applyFont="1" applyFill="1" applyBorder="1" applyAlignment="1">
      <alignment horizontal="center" vertical="center" wrapText="1"/>
    </xf>
    <xf numFmtId="0" fontId="4" fillId="2" borderId="111" xfId="0" applyFont="1" applyFill="1" applyBorder="1" applyAlignment="1">
      <alignment horizontal="center" vertical="center"/>
    </xf>
    <xf numFmtId="0" fontId="4" fillId="2" borderId="15" xfId="0" applyFont="1" applyFill="1" applyBorder="1" applyAlignment="1">
      <alignment horizontal="left" vertical="center" indent="2"/>
    </xf>
    <xf numFmtId="0" fontId="4" fillId="2" borderId="14" xfId="0" applyFont="1" applyFill="1" applyBorder="1" applyAlignment="1">
      <alignment horizontal="left" vertical="center" indent="2"/>
    </xf>
    <xf numFmtId="0" fontId="4" fillId="2" borderId="14" xfId="0" applyFont="1" applyFill="1" applyBorder="1" applyAlignment="1">
      <alignment horizontal="left" vertical="center"/>
    </xf>
    <xf numFmtId="0" fontId="4" fillId="2" borderId="18" xfId="0" applyFont="1" applyFill="1" applyBorder="1" applyAlignment="1">
      <alignment horizontal="left" vertical="center" indent="2"/>
    </xf>
    <xf numFmtId="0" fontId="4" fillId="2" borderId="0" xfId="0" applyFont="1" applyFill="1" applyBorder="1" applyAlignment="1">
      <alignment horizontal="left" vertical="center" indent="2"/>
    </xf>
    <xf numFmtId="0" fontId="4" fillId="2" borderId="0" xfId="0" applyFont="1" applyFill="1" applyAlignment="1">
      <alignment horizontal="left" vertical="center" indent="2"/>
    </xf>
    <xf numFmtId="0" fontId="4" fillId="2" borderId="2" xfId="0" applyFont="1" applyFill="1" applyBorder="1" applyAlignment="1">
      <alignment horizontal="left" vertical="center" indent="2"/>
    </xf>
    <xf numFmtId="0" fontId="4" fillId="2" borderId="108" xfId="0" applyFont="1" applyFill="1" applyBorder="1" applyAlignment="1">
      <alignment horizontal="left" vertical="center" indent="2"/>
    </xf>
    <xf numFmtId="0" fontId="4" fillId="3" borderId="97" xfId="0" applyFont="1" applyFill="1" applyBorder="1" applyAlignment="1">
      <alignment horizontal="center" vertical="center" wrapText="1"/>
    </xf>
    <xf numFmtId="0" fontId="5" fillId="3" borderId="78" xfId="0" applyFont="1" applyFill="1" applyBorder="1" applyAlignment="1">
      <alignment horizontal="center" vertical="center"/>
    </xf>
    <xf numFmtId="0" fontId="5" fillId="3" borderId="40" xfId="0" applyFont="1" applyFill="1" applyBorder="1" applyAlignment="1">
      <alignment horizontal="center" vertical="center"/>
    </xf>
    <xf numFmtId="0" fontId="5" fillId="3" borderId="100" xfId="0" applyFont="1" applyFill="1" applyBorder="1" applyAlignment="1">
      <alignment horizontal="center" vertical="center"/>
    </xf>
    <xf numFmtId="0" fontId="9" fillId="0" borderId="26" xfId="0" applyFont="1" applyBorder="1" applyAlignment="1">
      <alignment horizontal="left" vertical="center" indent="1"/>
    </xf>
    <xf numFmtId="0" fontId="9" fillId="0" borderId="105" xfId="0" applyFont="1" applyBorder="1" applyAlignment="1">
      <alignment horizontal="left" vertical="center" indent="1"/>
    </xf>
    <xf numFmtId="49" fontId="9" fillId="0" borderId="68" xfId="0" applyNumberFormat="1" applyFont="1" applyBorder="1" applyAlignment="1">
      <alignment horizontal="left" vertical="center" indent="1"/>
    </xf>
    <xf numFmtId="49" fontId="9" fillId="0" borderId="3" xfId="0" applyNumberFormat="1" applyFont="1" applyBorder="1" applyAlignment="1">
      <alignment horizontal="left" vertical="center" indent="1"/>
    </xf>
    <xf numFmtId="49" fontId="9" fillId="0" borderId="6" xfId="0" applyNumberFormat="1" applyFont="1" applyBorder="1" applyAlignment="1">
      <alignment horizontal="left" vertical="center" indent="1"/>
    </xf>
    <xf numFmtId="49" fontId="4" fillId="0" borderId="30" xfId="0" applyNumberFormat="1" applyFont="1" applyBorder="1" applyAlignment="1">
      <alignment horizontal="left" vertical="center" indent="1"/>
    </xf>
    <xf numFmtId="49" fontId="4" fillId="0" borderId="3" xfId="0" applyNumberFormat="1" applyFont="1" applyBorder="1" applyAlignment="1">
      <alignment horizontal="left" vertical="center" indent="1"/>
    </xf>
    <xf numFmtId="49" fontId="4" fillId="0" borderId="98" xfId="0" applyNumberFormat="1" applyFont="1" applyBorder="1" applyAlignment="1">
      <alignment horizontal="left" vertical="center" indent="1"/>
    </xf>
    <xf numFmtId="0" fontId="9" fillId="0" borderId="27" xfId="0" applyFont="1" applyBorder="1" applyAlignment="1">
      <alignment horizontal="left" vertical="center" indent="1"/>
    </xf>
    <xf numFmtId="0" fontId="9" fillId="0" borderId="28" xfId="0" applyFont="1" applyBorder="1" applyAlignment="1">
      <alignment horizontal="left" vertical="center" indent="1"/>
    </xf>
    <xf numFmtId="0" fontId="9" fillId="0" borderId="107" xfId="0" applyFont="1" applyBorder="1" applyAlignment="1">
      <alignment horizontal="left" vertical="center" indent="1"/>
    </xf>
    <xf numFmtId="0" fontId="4" fillId="3" borderId="97" xfId="0" applyFont="1" applyFill="1" applyBorder="1" applyAlignment="1">
      <alignment horizontal="center" vertical="center"/>
    </xf>
    <xf numFmtId="0" fontId="5" fillId="2" borderId="18" xfId="0" applyFont="1" applyFill="1" applyBorder="1" applyAlignment="1">
      <alignment horizontal="left" vertical="center" indent="2"/>
    </xf>
    <xf numFmtId="0" fontId="5" fillId="2" borderId="0" xfId="0" applyFont="1" applyFill="1" applyAlignment="1">
      <alignment horizontal="left" vertical="center" indent="2"/>
    </xf>
    <xf numFmtId="0" fontId="5" fillId="2" borderId="2" xfId="0" applyFont="1" applyFill="1" applyBorder="1" applyAlignment="1">
      <alignment horizontal="left" vertical="center" indent="2"/>
    </xf>
    <xf numFmtId="0" fontId="5" fillId="2" borderId="15" xfId="0" applyFont="1" applyFill="1" applyBorder="1" applyAlignment="1">
      <alignment horizontal="left" vertical="center" indent="2"/>
    </xf>
    <xf numFmtId="0" fontId="5" fillId="2" borderId="14" xfId="0" applyFont="1" applyFill="1" applyBorder="1" applyAlignment="1">
      <alignment horizontal="left" vertical="center" indent="2"/>
    </xf>
    <xf numFmtId="0" fontId="5" fillId="2" borderId="96" xfId="0" applyFont="1" applyFill="1" applyBorder="1" applyAlignment="1">
      <alignment horizontal="left" vertical="center" indent="2"/>
    </xf>
    <xf numFmtId="38" fontId="9" fillId="0" borderId="3" xfId="1" applyFont="1" applyBorder="1" applyAlignment="1">
      <alignment horizontal="center" vertical="center"/>
    </xf>
    <xf numFmtId="38" fontId="9" fillId="0" borderId="6" xfId="1" applyFont="1" applyBorder="1" applyAlignment="1">
      <alignment horizontal="center" vertical="center"/>
    </xf>
    <xf numFmtId="0" fontId="9" fillId="0" borderId="68" xfId="0" applyFont="1" applyBorder="1" applyAlignment="1">
      <alignment horizontal="left" vertical="center" wrapText="1" indent="1"/>
    </xf>
    <xf numFmtId="0" fontId="9" fillId="0" borderId="3" xfId="0" applyFont="1" applyBorder="1" applyAlignment="1">
      <alignment horizontal="left" vertical="center" wrapText="1" indent="1"/>
    </xf>
    <xf numFmtId="0" fontId="9" fillId="0" borderId="98" xfId="0" applyFont="1" applyBorder="1" applyAlignment="1">
      <alignment horizontal="left" vertical="center" wrapText="1" indent="1"/>
    </xf>
    <xf numFmtId="0" fontId="13" fillId="0" borderId="68" xfId="0" applyFont="1" applyBorder="1" applyAlignment="1">
      <alignment horizontal="left" vertical="center" indent="1"/>
    </xf>
    <xf numFmtId="0" fontId="13" fillId="0" borderId="3" xfId="0" applyFont="1" applyBorder="1" applyAlignment="1">
      <alignment horizontal="left" vertical="center" indent="1"/>
    </xf>
    <xf numFmtId="0" fontId="13" fillId="0" borderId="98" xfId="0" applyFont="1" applyBorder="1" applyAlignment="1">
      <alignment horizontal="left" vertical="center" indent="1"/>
    </xf>
    <xf numFmtId="0" fontId="9" fillId="0" borderId="79" xfId="0" applyFont="1" applyBorder="1" applyAlignment="1">
      <alignment horizontal="left" vertical="center" indent="2"/>
    </xf>
    <xf numFmtId="0" fontId="9" fillId="0" borderId="80" xfId="0" applyFont="1" applyBorder="1" applyAlignment="1">
      <alignment horizontal="left" vertical="center" indent="2"/>
    </xf>
    <xf numFmtId="0" fontId="4" fillId="2" borderId="81" xfId="0" applyFont="1" applyFill="1" applyBorder="1" applyAlignment="1">
      <alignment horizontal="center" vertical="center"/>
    </xf>
    <xf numFmtId="0" fontId="4" fillId="2" borderId="113" xfId="0" applyFont="1" applyFill="1" applyBorder="1" applyAlignment="1">
      <alignment horizontal="center" vertical="center"/>
    </xf>
    <xf numFmtId="0" fontId="4" fillId="0" borderId="78" xfId="0" applyFont="1" applyBorder="1" applyAlignment="1">
      <alignment horizontal="left" vertical="center" indent="1"/>
    </xf>
    <xf numFmtId="0" fontId="4" fillId="0" borderId="40" xfId="0" applyFont="1" applyBorder="1" applyAlignment="1">
      <alignment horizontal="left" vertical="center" indent="1"/>
    </xf>
    <xf numFmtId="0" fontId="4" fillId="0" borderId="100" xfId="0" applyFont="1" applyBorder="1" applyAlignment="1">
      <alignment horizontal="left" vertical="center" indent="1"/>
    </xf>
    <xf numFmtId="0" fontId="9" fillId="0" borderId="3" xfId="0" applyFont="1" applyBorder="1" applyAlignment="1">
      <alignment horizontal="right" vertical="center" indent="1"/>
    </xf>
    <xf numFmtId="0" fontId="9" fillId="0" borderId="68" xfId="0" applyFont="1" applyBorder="1" applyAlignment="1">
      <alignment horizontal="left" vertical="center" indent="1"/>
    </xf>
    <xf numFmtId="0" fontId="9" fillId="0" borderId="3" xfId="0" applyFont="1" applyBorder="1" applyAlignment="1">
      <alignment horizontal="left" vertical="center" indent="1"/>
    </xf>
    <xf numFmtId="0" fontId="9" fillId="0" borderId="98" xfId="0" applyFont="1" applyBorder="1" applyAlignment="1">
      <alignment horizontal="left" vertical="center" indent="1"/>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2"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0" xfId="0" applyFont="1" applyFill="1" applyAlignment="1">
      <alignment horizontal="center" vertical="center"/>
    </xf>
    <xf numFmtId="0" fontId="3" fillId="2" borderId="2" xfId="0" applyFont="1" applyFill="1" applyBorder="1" applyAlignment="1">
      <alignment horizontal="center" vertical="center"/>
    </xf>
    <xf numFmtId="0" fontId="14" fillId="2" borderId="9"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38" fillId="7" borderId="7" xfId="0" applyFont="1" applyFill="1" applyBorder="1" applyAlignment="1">
      <alignment horizontal="center" vertical="center"/>
    </xf>
    <xf numFmtId="0" fontId="38" fillId="7" borderId="93" xfId="0" applyFont="1" applyFill="1" applyBorder="1" applyAlignment="1">
      <alignment horizontal="center" vertical="center"/>
    </xf>
    <xf numFmtId="0" fontId="8" fillId="3" borderId="94" xfId="0" applyFont="1" applyFill="1" applyBorder="1" applyAlignment="1">
      <alignment horizontal="center" vertical="center" wrapText="1"/>
    </xf>
    <xf numFmtId="0" fontId="8" fillId="3" borderId="95" xfId="0" applyFont="1" applyFill="1" applyBorder="1" applyAlignment="1">
      <alignment horizontal="center" vertical="center" wrapText="1"/>
    </xf>
    <xf numFmtId="0" fontId="8" fillId="3" borderId="92" xfId="0" applyFont="1" applyFill="1" applyBorder="1" applyAlignment="1">
      <alignment horizontal="center" vertical="center" wrapText="1"/>
    </xf>
    <xf numFmtId="0" fontId="14" fillId="2" borderId="0" xfId="0" applyFont="1" applyFill="1" applyAlignment="1">
      <alignment horizontal="left" vertical="center"/>
    </xf>
    <xf numFmtId="0" fontId="39" fillId="7" borderId="6" xfId="0" applyFont="1" applyFill="1" applyBorder="1" applyAlignment="1">
      <alignment horizontal="center" vertical="center" wrapText="1"/>
    </xf>
    <xf numFmtId="0" fontId="39" fillId="7" borderId="7" xfId="0" applyFont="1" applyFill="1" applyBorder="1" applyAlignment="1">
      <alignment horizontal="center" vertical="center"/>
    </xf>
    <xf numFmtId="0" fontId="8" fillId="2" borderId="90" xfId="0" applyFont="1" applyFill="1" applyBorder="1" applyAlignment="1">
      <alignment horizontal="left" vertical="center" indent="2"/>
    </xf>
    <xf numFmtId="0" fontId="12" fillId="0" borderId="23" xfId="0" applyFont="1" applyBorder="1" applyAlignment="1">
      <alignment horizontal="left" vertical="center" indent="3"/>
    </xf>
    <xf numFmtId="0" fontId="12" fillId="0" borderId="24" xfId="0" applyFont="1" applyBorder="1" applyAlignment="1">
      <alignment horizontal="left" vertical="center" indent="3"/>
    </xf>
    <xf numFmtId="0" fontId="12" fillId="0" borderId="72" xfId="0" applyFont="1" applyBorder="1" applyAlignment="1">
      <alignment horizontal="left" vertical="center" indent="3"/>
    </xf>
    <xf numFmtId="0" fontId="12" fillId="0" borderId="73" xfId="0" applyFont="1" applyBorder="1" applyAlignment="1">
      <alignment horizontal="left" vertical="center" indent="3"/>
    </xf>
    <xf numFmtId="0" fontId="12" fillId="0" borderId="69" xfId="0" applyFont="1" applyBorder="1" applyAlignment="1">
      <alignment horizontal="left" vertical="center" indent="3"/>
    </xf>
    <xf numFmtId="0" fontId="12" fillId="0" borderId="70" xfId="0" applyFont="1" applyBorder="1" applyAlignment="1">
      <alignment horizontal="left" vertical="center" indent="3"/>
    </xf>
    <xf numFmtId="0" fontId="9" fillId="2" borderId="15" xfId="0" applyFont="1" applyFill="1" applyBorder="1" applyAlignment="1">
      <alignment horizontal="left" vertical="center" indent="1"/>
    </xf>
    <xf numFmtId="0" fontId="9" fillId="2" borderId="14" xfId="0" applyFont="1" applyFill="1" applyBorder="1" applyAlignment="1">
      <alignment horizontal="left" vertical="center" indent="1"/>
    </xf>
    <xf numFmtId="0" fontId="9" fillId="2" borderId="96" xfId="0" applyFont="1" applyFill="1" applyBorder="1" applyAlignment="1">
      <alignment horizontal="left" vertical="center" indent="1"/>
    </xf>
    <xf numFmtId="14" fontId="37" fillId="2" borderId="8" xfId="0" applyNumberFormat="1" applyFont="1" applyFill="1" applyBorder="1" applyAlignment="1">
      <alignment horizontal="center" vertical="center"/>
    </xf>
    <xf numFmtId="0" fontId="37" fillId="2" borderId="7" xfId="0" applyFont="1" applyFill="1" applyBorder="1" applyAlignment="1">
      <alignment horizontal="center" vertical="center"/>
    </xf>
    <xf numFmtId="0" fontId="37" fillId="2" borderId="30"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2" xfId="0" applyFont="1" applyFill="1" applyBorder="1" applyAlignment="1">
      <alignment horizontal="left" vertical="center" wrapText="1"/>
    </xf>
    <xf numFmtId="0" fontId="43" fillId="0" borderId="0" xfId="0" applyFont="1" applyAlignment="1">
      <alignment horizontal="center" vertical="center"/>
    </xf>
    <xf numFmtId="0" fontId="4" fillId="2" borderId="111" xfId="0" applyFont="1" applyFill="1" applyBorder="1" applyAlignment="1">
      <alignment horizontal="left" vertical="center"/>
    </xf>
    <xf numFmtId="0" fontId="7" fillId="2" borderId="21" xfId="0" applyFont="1" applyFill="1" applyBorder="1" applyAlignment="1">
      <alignment horizontal="left" vertical="center" indent="2"/>
    </xf>
    <xf numFmtId="0" fontId="7" fillId="2" borderId="22" xfId="0" applyFont="1" applyFill="1" applyBorder="1" applyAlignment="1">
      <alignment horizontal="left" vertical="center" indent="2"/>
    </xf>
    <xf numFmtId="0" fontId="7" fillId="2" borderId="102" xfId="0" applyFont="1" applyFill="1" applyBorder="1" applyAlignment="1">
      <alignment horizontal="left" vertical="center" indent="2"/>
    </xf>
    <xf numFmtId="0" fontId="7" fillId="2" borderId="15" xfId="0" applyFont="1" applyFill="1" applyBorder="1" applyAlignment="1">
      <alignment horizontal="left" vertical="center" indent="2"/>
    </xf>
    <xf numFmtId="0" fontId="7" fillId="2" borderId="14" xfId="0" applyFont="1" applyFill="1" applyBorder="1" applyAlignment="1">
      <alignment horizontal="left" vertical="center" indent="2"/>
    </xf>
    <xf numFmtId="0" fontId="7" fillId="2" borderId="96" xfId="0" applyFont="1" applyFill="1" applyBorder="1" applyAlignment="1">
      <alignment horizontal="left" vertical="center" indent="2"/>
    </xf>
    <xf numFmtId="0" fontId="14" fillId="0" borderId="34" xfId="0" applyFont="1" applyBorder="1" applyAlignment="1">
      <alignment horizontal="left" vertical="center" indent="1"/>
    </xf>
    <xf numFmtId="0" fontId="14" fillId="0" borderId="103" xfId="0" applyFont="1" applyBorder="1" applyAlignment="1">
      <alignment horizontal="left" vertical="center" indent="1"/>
    </xf>
    <xf numFmtId="0" fontId="14" fillId="0" borderId="26" xfId="0" applyFont="1" applyBorder="1" applyAlignment="1">
      <alignment horizontal="left" vertical="center" indent="1"/>
    </xf>
    <xf numFmtId="0" fontId="14" fillId="0" borderId="105" xfId="0" applyFont="1" applyBorder="1" applyAlignment="1">
      <alignment horizontal="left" vertical="center" indent="1"/>
    </xf>
    <xf numFmtId="49" fontId="14" fillId="0" borderId="68" xfId="0" applyNumberFormat="1" applyFont="1" applyBorder="1" applyAlignment="1">
      <alignment horizontal="left" vertical="center" indent="1"/>
    </xf>
    <xf numFmtId="49" fontId="14" fillId="0" borderId="3" xfId="0" applyNumberFormat="1" applyFont="1" applyBorder="1" applyAlignment="1">
      <alignment horizontal="left" vertical="center" indent="1"/>
    </xf>
    <xf numFmtId="49" fontId="14" fillId="0" borderId="6" xfId="0" applyNumberFormat="1" applyFont="1" applyBorder="1" applyAlignment="1">
      <alignment horizontal="left" vertical="center" indent="1"/>
    </xf>
    <xf numFmtId="49" fontId="14" fillId="0" borderId="30" xfId="0" applyNumberFormat="1" applyFont="1" applyBorder="1" applyAlignment="1">
      <alignment horizontal="left" vertical="center" indent="1"/>
    </xf>
    <xf numFmtId="49" fontId="14" fillId="0" borderId="98" xfId="0" applyNumberFormat="1" applyFont="1" applyBorder="1" applyAlignment="1">
      <alignment horizontal="left" vertical="center" indent="1"/>
    </xf>
    <xf numFmtId="0" fontId="14" fillId="0" borderId="27" xfId="0" applyFont="1" applyBorder="1" applyAlignment="1">
      <alignment horizontal="left" vertical="center" indent="1"/>
    </xf>
    <xf numFmtId="0" fontId="14" fillId="0" borderId="28" xfId="0" applyFont="1" applyBorder="1" applyAlignment="1">
      <alignment horizontal="left" vertical="center" indent="1"/>
    </xf>
    <xf numFmtId="0" fontId="14" fillId="0" borderId="107" xfId="0" applyFont="1" applyBorder="1" applyAlignment="1">
      <alignment horizontal="left" vertical="center" indent="1"/>
    </xf>
    <xf numFmtId="0" fontId="14" fillId="0" borderId="68" xfId="0" applyFont="1" applyBorder="1" applyAlignment="1">
      <alignment horizontal="left" vertical="center" wrapText="1" indent="1"/>
    </xf>
    <xf numFmtId="0" fontId="14" fillId="0" borderId="3" xfId="0" applyFont="1" applyBorder="1" applyAlignment="1">
      <alignment horizontal="left" vertical="center" wrapText="1" indent="1"/>
    </xf>
    <xf numFmtId="0" fontId="14" fillId="0" borderId="98" xfId="0" applyFont="1" applyBorder="1" applyAlignment="1">
      <alignment horizontal="left" vertical="center" wrapText="1" indent="1"/>
    </xf>
    <xf numFmtId="0" fontId="7" fillId="2" borderId="20" xfId="0" applyFont="1" applyFill="1" applyBorder="1" applyAlignment="1">
      <alignment horizontal="left" vertical="center" indent="2"/>
    </xf>
    <xf numFmtId="0" fontId="7" fillId="2" borderId="101" xfId="0" applyFont="1" applyFill="1" applyBorder="1" applyAlignment="1">
      <alignment horizontal="left" vertical="center" indent="2"/>
    </xf>
    <xf numFmtId="0" fontId="7" fillId="2" borderId="18" xfId="0" applyFont="1" applyFill="1" applyBorder="1" applyAlignment="1">
      <alignment horizontal="left" vertical="center" indent="2"/>
    </xf>
    <xf numFmtId="0" fontId="7" fillId="2" borderId="0" xfId="0" applyFont="1" applyFill="1" applyAlignment="1">
      <alignment horizontal="left" vertical="center" indent="2"/>
    </xf>
    <xf numFmtId="0" fontId="7" fillId="2" borderId="2" xfId="0" applyFont="1" applyFill="1" applyBorder="1" applyAlignment="1">
      <alignment horizontal="left" vertical="center" indent="2"/>
    </xf>
    <xf numFmtId="0" fontId="14" fillId="0" borderId="3" xfId="0" applyFont="1" applyBorder="1" applyAlignment="1">
      <alignment horizontal="right" vertical="center" indent="1"/>
    </xf>
    <xf numFmtId="38" fontId="14" fillId="0" borderId="3" xfId="1" applyFont="1" applyBorder="1" applyAlignment="1">
      <alignment horizontal="center" vertical="center"/>
    </xf>
    <xf numFmtId="38" fontId="14" fillId="0" borderId="6" xfId="1" applyFont="1" applyBorder="1" applyAlignment="1">
      <alignment horizontal="center" vertical="center"/>
    </xf>
    <xf numFmtId="0" fontId="4" fillId="2" borderId="15" xfId="0" applyFont="1" applyFill="1" applyBorder="1" applyAlignment="1">
      <alignment horizontal="left" vertical="center" indent="1"/>
    </xf>
    <xf numFmtId="0" fontId="4" fillId="2" borderId="14" xfId="0" applyFont="1" applyFill="1" applyBorder="1" applyAlignment="1">
      <alignment horizontal="left" vertical="center" indent="1"/>
    </xf>
    <xf numFmtId="0" fontId="4" fillId="2" borderId="96" xfId="0" applyFont="1" applyFill="1" applyBorder="1" applyAlignment="1">
      <alignment horizontal="left" vertical="center" indent="1"/>
    </xf>
    <xf numFmtId="0" fontId="37" fillId="0" borderId="68" xfId="0" applyFont="1" applyBorder="1" applyAlignment="1">
      <alignment horizontal="left" vertical="center" indent="1"/>
    </xf>
    <xf numFmtId="0" fontId="37" fillId="0" borderId="3" xfId="0" applyFont="1" applyBorder="1" applyAlignment="1">
      <alignment horizontal="left" vertical="center" indent="1"/>
    </xf>
    <xf numFmtId="0" fontId="37" fillId="0" borderId="98" xfId="0" applyFont="1" applyBorder="1" applyAlignment="1">
      <alignment horizontal="left" vertical="center" indent="1"/>
    </xf>
    <xf numFmtId="0" fontId="14" fillId="0" borderId="79" xfId="0" applyFont="1" applyBorder="1" applyAlignment="1">
      <alignment horizontal="left" vertical="center" indent="2"/>
    </xf>
    <xf numFmtId="0" fontId="14" fillId="0" borderId="80" xfId="0" applyFont="1" applyBorder="1" applyAlignment="1">
      <alignment horizontal="left" vertical="center" indent="2"/>
    </xf>
    <xf numFmtId="0" fontId="4" fillId="2" borderId="82"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99" xfId="0" applyFont="1" applyFill="1" applyBorder="1" applyAlignment="1">
      <alignment horizontal="center" vertical="center"/>
    </xf>
    <xf numFmtId="0" fontId="14" fillId="0" borderId="68" xfId="0" applyFont="1" applyBorder="1" applyAlignment="1">
      <alignment horizontal="left" vertical="center" indent="1"/>
    </xf>
    <xf numFmtId="0" fontId="14" fillId="0" borderId="3" xfId="0" applyFont="1" applyBorder="1" applyAlignment="1">
      <alignment horizontal="left" vertical="center" indent="1"/>
    </xf>
    <xf numFmtId="0" fontId="14" fillId="0" borderId="98" xfId="0" applyFont="1" applyBorder="1" applyAlignment="1">
      <alignment horizontal="left" vertical="center" indent="1"/>
    </xf>
    <xf numFmtId="14" fontId="37" fillId="2" borderId="7" xfId="0" applyNumberFormat="1" applyFont="1" applyFill="1" applyBorder="1" applyAlignment="1">
      <alignment horizontal="center" vertical="center"/>
    </xf>
    <xf numFmtId="14" fontId="37" fillId="2" borderId="30" xfId="0" applyNumberFormat="1" applyFont="1" applyFill="1" applyBorder="1" applyAlignment="1">
      <alignment horizontal="center" vertical="center"/>
    </xf>
    <xf numFmtId="0" fontId="32" fillId="0" borderId="65" xfId="0" applyFont="1" applyBorder="1" applyAlignment="1">
      <alignment horizontal="left" vertical="top" wrapText="1"/>
    </xf>
    <xf numFmtId="0" fontId="32" fillId="0" borderId="66" xfId="0" applyFont="1" applyBorder="1" applyAlignment="1">
      <alignment horizontal="left" vertical="top"/>
    </xf>
    <xf numFmtId="0" fontId="32" fillId="0" borderId="67" xfId="0" applyFont="1" applyBorder="1" applyAlignment="1">
      <alignment horizontal="left" vertical="top"/>
    </xf>
    <xf numFmtId="0" fontId="0" fillId="0" borderId="52" xfId="0" applyBorder="1" applyAlignment="1">
      <alignment horizontal="right" vertical="center"/>
    </xf>
    <xf numFmtId="0" fontId="0" fillId="0" borderId="53" xfId="0" applyBorder="1" applyAlignment="1">
      <alignment horizontal="right" vertical="center"/>
    </xf>
    <xf numFmtId="0" fontId="0" fillId="0" borderId="57" xfId="0" applyBorder="1" applyAlignment="1">
      <alignment horizontal="right" vertical="center"/>
    </xf>
    <xf numFmtId="0" fontId="0" fillId="0" borderId="58" xfId="0" applyBorder="1" applyAlignment="1">
      <alignment horizontal="right" vertical="center"/>
    </xf>
    <xf numFmtId="0" fontId="0" fillId="0" borderId="38" xfId="0" applyBorder="1" applyAlignment="1">
      <alignment horizontal="center" vertical="center"/>
    </xf>
    <xf numFmtId="0" fontId="0" fillId="0" borderId="14" xfId="0" applyBorder="1" applyAlignment="1">
      <alignment horizontal="center" vertical="center"/>
    </xf>
    <xf numFmtId="0" fontId="0" fillId="0" borderId="39" xfId="0" applyBorder="1" applyAlignment="1">
      <alignment horizontal="center" vertical="center"/>
    </xf>
    <xf numFmtId="0" fontId="0" fillId="0" borderId="6" xfId="0" applyBorder="1" applyAlignment="1">
      <alignment horizontal="left" vertical="center" wrapText="1"/>
    </xf>
    <xf numFmtId="0" fontId="0" fillId="0" borderId="30" xfId="0" applyBorder="1" applyAlignment="1">
      <alignment horizontal="left" vertical="center" wrapText="1"/>
    </xf>
    <xf numFmtId="0" fontId="24" fillId="0" borderId="6" xfId="0" applyFont="1" applyBorder="1" applyAlignment="1">
      <alignment horizontal="left" vertical="center" wrapText="1"/>
    </xf>
    <xf numFmtId="0" fontId="24" fillId="0" borderId="7" xfId="0" applyFont="1" applyBorder="1" applyAlignment="1">
      <alignment horizontal="left" vertical="center" wrapText="1"/>
    </xf>
    <xf numFmtId="0" fontId="24" fillId="0" borderId="30" xfId="0" applyFont="1" applyBorder="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0" fontId="0" fillId="0" borderId="30" xfId="0" applyBorder="1" applyAlignment="1">
      <alignment horizontal="left" vertical="center"/>
    </xf>
    <xf numFmtId="0" fontId="27" fillId="0" borderId="42" xfId="2" applyBorder="1" applyAlignment="1">
      <alignment horizontal="left" vertical="center"/>
    </xf>
    <xf numFmtId="0" fontId="0" fillId="0" borderId="43" xfId="0" applyBorder="1" applyAlignment="1">
      <alignment horizontal="left" vertical="center"/>
    </xf>
    <xf numFmtId="0" fontId="0" fillId="0" borderId="44" xfId="0" applyBorder="1" applyAlignment="1">
      <alignment horizontal="left" vertical="center"/>
    </xf>
    <xf numFmtId="0" fontId="28" fillId="0" borderId="45" xfId="0" applyFont="1" applyBorder="1" applyAlignment="1">
      <alignment horizontal="left" vertical="center"/>
    </xf>
    <xf numFmtId="0" fontId="28" fillId="0" borderId="46" xfId="0" applyFont="1" applyBorder="1" applyAlignment="1">
      <alignment horizontal="left" vertical="center"/>
    </xf>
    <xf numFmtId="0" fontId="28" fillId="0" borderId="47" xfId="0" applyFont="1" applyBorder="1" applyAlignment="1">
      <alignment horizontal="left" vertical="center"/>
    </xf>
    <xf numFmtId="0" fontId="25" fillId="0" borderId="35" xfId="0" applyFont="1" applyBorder="1" applyAlignment="1">
      <alignment horizontal="left" vertical="top" wrapText="1"/>
    </xf>
    <xf numFmtId="0" fontId="25" fillId="0" borderId="0" xfId="0" applyFont="1" applyAlignment="1">
      <alignment horizontal="left" vertical="top" wrapText="1"/>
    </xf>
    <xf numFmtId="0" fontId="25" fillId="0" borderId="36" xfId="0" applyFont="1" applyBorder="1" applyAlignment="1">
      <alignment horizontal="left" vertical="top" wrapText="1"/>
    </xf>
    <xf numFmtId="0" fontId="25" fillId="0" borderId="48" xfId="0" applyFont="1" applyBorder="1" applyAlignment="1">
      <alignment horizontal="left" vertical="top" wrapText="1"/>
    </xf>
    <xf numFmtId="0" fontId="25" fillId="0" borderId="49" xfId="0" applyFont="1" applyBorder="1" applyAlignment="1">
      <alignment horizontal="left" vertical="top"/>
    </xf>
    <xf numFmtId="0" fontId="25" fillId="0" borderId="50" xfId="0" applyFont="1" applyBorder="1" applyAlignment="1">
      <alignment horizontal="left" vertical="top"/>
    </xf>
    <xf numFmtId="0" fontId="31" fillId="0" borderId="38" xfId="0" applyFont="1" applyBorder="1" applyAlignment="1">
      <alignment horizontal="left" vertical="top"/>
    </xf>
    <xf numFmtId="0" fontId="31" fillId="0" borderId="14" xfId="0" applyFont="1" applyBorder="1" applyAlignment="1">
      <alignment horizontal="left" vertical="top"/>
    </xf>
    <xf numFmtId="0" fontId="31" fillId="0" borderId="39" xfId="0" applyFont="1" applyBorder="1" applyAlignment="1">
      <alignment horizontal="left" vertical="top"/>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7" xfId="0" applyBorder="1" applyAlignment="1">
      <alignment horizontal="left" vertical="center" wrapText="1"/>
    </xf>
    <xf numFmtId="0" fontId="21" fillId="0" borderId="6" xfId="0" applyFont="1" applyBorder="1" applyAlignment="1">
      <alignment horizontal="left" vertical="center"/>
    </xf>
    <xf numFmtId="0" fontId="21" fillId="0" borderId="7" xfId="0" applyFont="1" applyBorder="1" applyAlignment="1">
      <alignment horizontal="left" vertical="center"/>
    </xf>
    <xf numFmtId="0" fontId="21" fillId="0" borderId="30" xfId="0" applyFont="1" applyBorder="1" applyAlignment="1">
      <alignment horizontal="left" vertical="center"/>
    </xf>
    <xf numFmtId="0" fontId="22" fillId="6" borderId="31" xfId="0" applyFont="1" applyFill="1" applyBorder="1" applyAlignment="1">
      <alignment horizontal="center" vertical="center"/>
    </xf>
    <xf numFmtId="0" fontId="22" fillId="6" borderId="3" xfId="0" applyFont="1" applyFill="1" applyBorder="1" applyAlignment="1">
      <alignment horizontal="center" vertical="center"/>
    </xf>
    <xf numFmtId="0" fontId="22" fillId="6" borderId="29" xfId="0" applyFont="1" applyFill="1" applyBorder="1" applyAlignment="1">
      <alignment horizontal="center" vertical="center"/>
    </xf>
    <xf numFmtId="0" fontId="17" fillId="6" borderId="34" xfId="0" applyFont="1" applyFill="1" applyBorder="1" applyAlignment="1">
      <alignment horizontal="center" vertical="center"/>
    </xf>
    <xf numFmtId="0" fontId="22" fillId="6" borderId="37" xfId="0" applyFont="1" applyFill="1" applyBorder="1" applyAlignment="1">
      <alignment horizontal="center" vertical="center"/>
    </xf>
    <xf numFmtId="0" fontId="22" fillId="6" borderId="40" xfId="0" applyFont="1" applyFill="1" applyBorder="1" applyAlignment="1">
      <alignment horizontal="center" vertical="center"/>
    </xf>
    <xf numFmtId="0" fontId="21" fillId="0" borderId="32" xfId="0" applyFont="1" applyBorder="1" applyAlignment="1">
      <alignment horizontal="left" vertical="center" wrapText="1"/>
    </xf>
    <xf numFmtId="0" fontId="21" fillId="0" borderId="17" xfId="0" applyFont="1" applyBorder="1" applyAlignment="1">
      <alignment horizontal="left" vertical="center"/>
    </xf>
    <xf numFmtId="0" fontId="21" fillId="0" borderId="33" xfId="0" applyFont="1" applyBorder="1" applyAlignment="1">
      <alignment horizontal="left" vertical="center"/>
    </xf>
    <xf numFmtId="0" fontId="21" fillId="0" borderId="35" xfId="0" applyFont="1" applyBorder="1" applyAlignment="1">
      <alignment horizontal="left" vertical="center"/>
    </xf>
    <xf numFmtId="0" fontId="21" fillId="0" borderId="0" xfId="0" applyFont="1" applyAlignment="1">
      <alignment horizontal="left" vertical="center"/>
    </xf>
    <xf numFmtId="0" fontId="21" fillId="0" borderId="36" xfId="0" applyFont="1" applyBorder="1" applyAlignment="1">
      <alignment horizontal="left" vertical="center"/>
    </xf>
    <xf numFmtId="0" fontId="21" fillId="0" borderId="38" xfId="0" applyFont="1" applyBorder="1" applyAlignment="1">
      <alignment horizontal="left" vertical="center"/>
    </xf>
    <xf numFmtId="0" fontId="21" fillId="0" borderId="14" xfId="0" applyFont="1" applyBorder="1" applyAlignment="1">
      <alignment horizontal="left" vertical="center"/>
    </xf>
    <xf numFmtId="0" fontId="21" fillId="0" borderId="39" xfId="0" applyFont="1" applyBorder="1" applyAlignment="1">
      <alignment horizontal="left"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30" xfId="0" applyFont="1" applyBorder="1" applyAlignment="1">
      <alignment horizontal="center" vertical="center"/>
    </xf>
    <xf numFmtId="0" fontId="25" fillId="0" borderId="6" xfId="0" applyFont="1" applyBorder="1" applyAlignment="1">
      <alignment horizontal="right" wrapText="1"/>
    </xf>
    <xf numFmtId="0" fontId="25" fillId="0" borderId="7" xfId="0" applyFont="1" applyBorder="1" applyAlignment="1">
      <alignment horizontal="right"/>
    </xf>
    <xf numFmtId="0" fontId="25" fillId="0" borderId="30" xfId="0" applyFont="1" applyBorder="1" applyAlignment="1">
      <alignment horizontal="right"/>
    </xf>
    <xf numFmtId="0" fontId="25" fillId="0" borderId="6" xfId="0" applyFont="1" applyBorder="1" applyAlignment="1">
      <alignment horizontal="left" vertical="center"/>
    </xf>
    <xf numFmtId="0" fontId="25" fillId="0" borderId="7" xfId="0" applyFont="1" applyBorder="1" applyAlignment="1">
      <alignment horizontal="left" vertical="center"/>
    </xf>
    <xf numFmtId="0" fontId="25" fillId="0" borderId="30" xfId="0" applyFont="1" applyBorder="1" applyAlignment="1">
      <alignment horizontal="left" vertical="center"/>
    </xf>
    <xf numFmtId="0" fontId="24" fillId="0" borderId="6" xfId="0" applyFont="1" applyBorder="1" applyAlignment="1">
      <alignment horizontal="left" vertical="center"/>
    </xf>
    <xf numFmtId="0" fontId="24" fillId="0" borderId="7" xfId="0" applyFont="1" applyBorder="1" applyAlignment="1">
      <alignment horizontal="left" vertical="center"/>
    </xf>
    <xf numFmtId="0" fontId="24" fillId="0" borderId="30" xfId="0" applyFont="1" applyBorder="1" applyAlignment="1">
      <alignment horizontal="lef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0" xfId="0" applyBorder="1" applyAlignment="1">
      <alignment horizontal="center" vertical="center"/>
    </xf>
    <xf numFmtId="0" fontId="4" fillId="9" borderId="3" xfId="0" applyFont="1" applyFill="1" applyBorder="1" applyAlignment="1">
      <alignment horizontal="center" vertical="center"/>
    </xf>
    <xf numFmtId="0" fontId="7" fillId="8" borderId="3" xfId="0" applyFont="1" applyFill="1" applyBorder="1" applyAlignment="1">
      <alignment horizontal="center" vertical="center"/>
    </xf>
    <xf numFmtId="0" fontId="7" fillId="8" borderId="3" xfId="0" applyFont="1" applyFill="1" applyBorder="1" applyAlignment="1">
      <alignment horizontal="left" vertical="center"/>
    </xf>
  </cellXfs>
  <cellStyles count="4">
    <cellStyle name="ハイパーリンク" xfId="2" builtinId="8"/>
    <cellStyle name="桁区切り" xfId="1" builtinId="6"/>
    <cellStyle name="標準" xfId="0" builtinId="0"/>
    <cellStyle name="標準 2" xfId="3" xr:uid="{ABA4B2C3-0F3B-40EA-ADDE-7DD9954D6052}"/>
  </cellStyles>
  <dxfs count="0"/>
  <tableStyles count="0" defaultTableStyle="TableStyleMedium9" defaultPivotStyle="PivotStyleLight16"/>
  <colors>
    <mruColors>
      <color rgb="FFC4E59F"/>
      <color rgb="FFFF7C80"/>
      <color rgb="FFFFFF99"/>
      <color rgb="FF009A46"/>
      <color rgb="FFB0DD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tyles" Target="styles.xml" /><Relationship Id="rId5" Type="http://schemas.openxmlformats.org/officeDocument/2006/relationships/theme" Target="theme/theme1.xml" /><Relationship Id="rId4" Type="http://schemas.openxmlformats.org/officeDocument/2006/relationships/worksheet" Target="worksheets/sheet4.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データ!$J$12" lockText="1" noThreeD="1"/>
</file>

<file path=xl/ctrlProps/ctrlProp101.xml><?xml version="1.0" encoding="utf-8"?>
<formControlPr xmlns="http://schemas.microsoft.com/office/spreadsheetml/2009/9/main" objectType="CheckBox" fmlaLink="データ!$C$12" lockText="1" noThreeD="1"/>
</file>

<file path=xl/ctrlProps/ctrlProp102.xml><?xml version="1.0" encoding="utf-8"?>
<formControlPr xmlns="http://schemas.microsoft.com/office/spreadsheetml/2009/9/main" objectType="CheckBox" fmlaLink="データ!$H$12" lockText="1" noThreeD="1"/>
</file>

<file path=xl/ctrlProps/ctrlProp103.xml><?xml version="1.0" encoding="utf-8"?>
<formControlPr xmlns="http://schemas.microsoft.com/office/spreadsheetml/2009/9/main" objectType="CheckBox" fmlaLink="データ!$D$12" lockText="1" noThreeD="1"/>
</file>

<file path=xl/ctrlProps/ctrlProp104.xml><?xml version="1.0" encoding="utf-8"?>
<formControlPr xmlns="http://schemas.microsoft.com/office/spreadsheetml/2009/9/main" objectType="CheckBox" fmlaLink="データ!$E$12" lockText="1" noThreeD="1"/>
</file>

<file path=xl/ctrlProps/ctrlProp105.xml><?xml version="1.0" encoding="utf-8"?>
<formControlPr xmlns="http://schemas.microsoft.com/office/spreadsheetml/2009/9/main" objectType="CheckBox" fmlaLink="データ!$F$12" lockText="1" noThreeD="1"/>
</file>

<file path=xl/ctrlProps/ctrlProp106.xml><?xml version="1.0" encoding="utf-8"?>
<formControlPr xmlns="http://schemas.microsoft.com/office/spreadsheetml/2009/9/main" objectType="CheckBox" fmlaLink="データ!$G$12" lockText="1" noThreeD="1"/>
</file>

<file path=xl/ctrlProps/ctrlProp107.xml><?xml version="1.0" encoding="utf-8"?>
<formControlPr xmlns="http://schemas.microsoft.com/office/spreadsheetml/2009/9/main" objectType="CheckBox" fmlaLink="データ!$A$12" lockText="1" noThreeD="1"/>
</file>

<file path=xl/ctrlProps/ctrlProp108.xml><?xml version="1.0" encoding="utf-8"?>
<formControlPr xmlns="http://schemas.microsoft.com/office/spreadsheetml/2009/9/main" objectType="CheckBox" fmlaLink="データ!$B$12"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fmlaLink="データ!$BC$12" lockText="1" noThreeD="1"/>
</file>

<file path=xl/ctrlProps/ctrlProp111.xml><?xml version="1.0" encoding="utf-8"?>
<formControlPr xmlns="http://schemas.microsoft.com/office/spreadsheetml/2009/9/main" objectType="CheckBox" fmlaLink="データ!$AX$12"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データ!$AX$12"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データ!$AT$12"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データ!$BA$12" lockText="1" noThreeD="1"/>
</file>

<file path=xl/ctrlProps/ctrlProp61.xml><?xml version="1.0" encoding="utf-8"?>
<formControlPr xmlns="http://schemas.microsoft.com/office/spreadsheetml/2009/9/main" objectType="CheckBox" fmlaLink="データ!$BD$12" lockText="1" noThreeD="1"/>
</file>

<file path=xl/ctrlProps/ctrlProp62.xml><?xml version="1.0" encoding="utf-8"?>
<formControlPr xmlns="http://schemas.microsoft.com/office/spreadsheetml/2009/9/main" objectType="CheckBox" fmlaLink="データ!$AU$12" lockText="1" noThreeD="1"/>
</file>

<file path=xl/ctrlProps/ctrlProp63.xml><?xml version="1.0" encoding="utf-8"?>
<formControlPr xmlns="http://schemas.microsoft.com/office/spreadsheetml/2009/9/main" objectType="CheckBox" fmlaLink="データ!$AZ$12" lockText="1" noThreeD="1"/>
</file>

<file path=xl/ctrlProps/ctrlProp64.xml><?xml version="1.0" encoding="utf-8"?>
<formControlPr xmlns="http://schemas.microsoft.com/office/spreadsheetml/2009/9/main" objectType="CheckBox" fmlaLink="データ!$AV$12" lockText="1" noThreeD="1"/>
</file>

<file path=xl/ctrlProps/ctrlProp65.xml><?xml version="1.0" encoding="utf-8"?>
<formControlPr xmlns="http://schemas.microsoft.com/office/spreadsheetml/2009/9/main" objectType="CheckBox" fmlaLink="データ!$AW$12" lockText="1" noThreeD="1"/>
</file>

<file path=xl/ctrlProps/ctrlProp66.xml><?xml version="1.0" encoding="utf-8"?>
<formControlPr xmlns="http://schemas.microsoft.com/office/spreadsheetml/2009/9/main" objectType="CheckBox" fmlaLink="データ!$AN$12" lockText="1" noThreeD="1"/>
</file>

<file path=xl/ctrlProps/ctrlProp67.xml><?xml version="1.0" encoding="utf-8"?>
<formControlPr xmlns="http://schemas.microsoft.com/office/spreadsheetml/2009/9/main" objectType="CheckBox" fmlaLink="データ!$AR$12" lockText="1" noThreeD="1"/>
</file>

<file path=xl/ctrlProps/ctrlProp68.xml><?xml version="1.0" encoding="utf-8"?>
<formControlPr xmlns="http://schemas.microsoft.com/office/spreadsheetml/2009/9/main" objectType="CheckBox" fmlaLink="データ!$AO$12" lockText="1" noThreeD="1"/>
</file>

<file path=xl/ctrlProps/ctrlProp69.xml><?xml version="1.0" encoding="utf-8"?>
<formControlPr xmlns="http://schemas.microsoft.com/office/spreadsheetml/2009/9/main" objectType="CheckBox" fmlaLink="データ!$AS$12"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fmlaLink="データ!$AP$12" lockText="1" noThreeD="1"/>
</file>

<file path=xl/ctrlProps/ctrlProp71.xml><?xml version="1.0" encoding="utf-8"?>
<formControlPr xmlns="http://schemas.microsoft.com/office/spreadsheetml/2009/9/main" objectType="CheckBox" fmlaLink="データ!$AQ$12" lockText="1" noThreeD="1"/>
</file>

<file path=xl/ctrlProps/ctrlProp72.xml><?xml version="1.0" encoding="utf-8"?>
<formControlPr xmlns="http://schemas.microsoft.com/office/spreadsheetml/2009/9/main" objectType="CheckBox" fmlaLink="データ!$AG$12" lockText="1" noThreeD="1"/>
</file>

<file path=xl/ctrlProps/ctrlProp73.xml><?xml version="1.0" encoding="utf-8"?>
<formControlPr xmlns="http://schemas.microsoft.com/office/spreadsheetml/2009/9/main" objectType="CheckBox" fmlaLink="データ!$AH$12" lockText="1" noThreeD="1"/>
</file>

<file path=xl/ctrlProps/ctrlProp74.xml><?xml version="1.0" encoding="utf-8"?>
<formControlPr xmlns="http://schemas.microsoft.com/office/spreadsheetml/2009/9/main" objectType="CheckBox" fmlaLink="データ!$AI$12" lockText="1" noThreeD="1"/>
</file>

<file path=xl/ctrlProps/ctrlProp75.xml><?xml version="1.0" encoding="utf-8"?>
<formControlPr xmlns="http://schemas.microsoft.com/office/spreadsheetml/2009/9/main" objectType="CheckBox" fmlaLink="データ!$AJ$12" lockText="1" noThreeD="1"/>
</file>

<file path=xl/ctrlProps/ctrlProp76.xml><?xml version="1.0" encoding="utf-8"?>
<formControlPr xmlns="http://schemas.microsoft.com/office/spreadsheetml/2009/9/main" objectType="CheckBox" fmlaLink="データ!$AK$12" lockText="1" noThreeD="1"/>
</file>

<file path=xl/ctrlProps/ctrlProp77.xml><?xml version="1.0" encoding="utf-8"?>
<formControlPr xmlns="http://schemas.microsoft.com/office/spreadsheetml/2009/9/main" objectType="CheckBox" fmlaLink="データ!$AL$12" lockText="1" noThreeD="1"/>
</file>

<file path=xl/ctrlProps/ctrlProp78.xml><?xml version="1.0" encoding="utf-8"?>
<formControlPr xmlns="http://schemas.microsoft.com/office/spreadsheetml/2009/9/main" objectType="CheckBox" fmlaLink="データ!$AM$12" lockText="1" noThreeD="1"/>
</file>

<file path=xl/ctrlProps/ctrlProp79.xml><?xml version="1.0" encoding="utf-8"?>
<formControlPr xmlns="http://schemas.microsoft.com/office/spreadsheetml/2009/9/main" objectType="CheckBox" fmlaLink="データ!$M$12"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fmlaLink="データ!$N$12" lockText="1" noThreeD="1"/>
</file>

<file path=xl/ctrlProps/ctrlProp81.xml><?xml version="1.0" encoding="utf-8"?>
<formControlPr xmlns="http://schemas.microsoft.com/office/spreadsheetml/2009/9/main" objectType="CheckBox" fmlaLink="データ!$O$12" lockText="1" noThreeD="1"/>
</file>

<file path=xl/ctrlProps/ctrlProp82.xml><?xml version="1.0" encoding="utf-8"?>
<formControlPr xmlns="http://schemas.microsoft.com/office/spreadsheetml/2009/9/main" objectType="CheckBox" fmlaLink="データ!$P$12" lockText="1" noThreeD="1"/>
</file>

<file path=xl/ctrlProps/ctrlProp83.xml><?xml version="1.0" encoding="utf-8"?>
<formControlPr xmlns="http://schemas.microsoft.com/office/spreadsheetml/2009/9/main" objectType="CheckBox" fmlaLink="データ!$Q$12" lockText="1" noThreeD="1"/>
</file>

<file path=xl/ctrlProps/ctrlProp84.xml><?xml version="1.0" encoding="utf-8"?>
<formControlPr xmlns="http://schemas.microsoft.com/office/spreadsheetml/2009/9/main" objectType="CheckBox" fmlaLink="データ!$R$12" lockText="1" noThreeD="1"/>
</file>

<file path=xl/ctrlProps/ctrlProp85.xml><?xml version="1.0" encoding="utf-8"?>
<formControlPr xmlns="http://schemas.microsoft.com/office/spreadsheetml/2009/9/main" objectType="CheckBox" fmlaLink="データ!$S$12" lockText="1" noThreeD="1"/>
</file>

<file path=xl/ctrlProps/ctrlProp86.xml><?xml version="1.0" encoding="utf-8"?>
<formControlPr xmlns="http://schemas.microsoft.com/office/spreadsheetml/2009/9/main" objectType="CheckBox" fmlaLink="データ!$T$12" lockText="1" noThreeD="1"/>
</file>

<file path=xl/ctrlProps/ctrlProp87.xml><?xml version="1.0" encoding="utf-8"?>
<formControlPr xmlns="http://schemas.microsoft.com/office/spreadsheetml/2009/9/main" objectType="CheckBox" fmlaLink="データ!$U$12" lockText="1" noThreeD="1"/>
</file>

<file path=xl/ctrlProps/ctrlProp88.xml><?xml version="1.0" encoding="utf-8"?>
<formControlPr xmlns="http://schemas.microsoft.com/office/spreadsheetml/2009/9/main" objectType="CheckBox" fmlaLink="データ!$V$12" lockText="1" noThreeD="1"/>
</file>

<file path=xl/ctrlProps/ctrlProp89.xml><?xml version="1.0" encoding="utf-8"?>
<formControlPr xmlns="http://schemas.microsoft.com/office/spreadsheetml/2009/9/main" objectType="CheckBox" fmlaLink="データ!$W$12"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fmlaLink="データ!$X$12" lockText="1" noThreeD="1"/>
</file>

<file path=xl/ctrlProps/ctrlProp91.xml><?xml version="1.0" encoding="utf-8"?>
<formControlPr xmlns="http://schemas.microsoft.com/office/spreadsheetml/2009/9/main" objectType="CheckBox" fmlaLink="データ!$Y$12" lockText="1" noThreeD="1"/>
</file>

<file path=xl/ctrlProps/ctrlProp92.xml><?xml version="1.0" encoding="utf-8"?>
<formControlPr xmlns="http://schemas.microsoft.com/office/spreadsheetml/2009/9/main" objectType="CheckBox" fmlaLink="データ!$Z$12" lockText="1" noThreeD="1"/>
</file>

<file path=xl/ctrlProps/ctrlProp93.xml><?xml version="1.0" encoding="utf-8"?>
<formControlPr xmlns="http://schemas.microsoft.com/office/spreadsheetml/2009/9/main" objectType="CheckBox" fmlaLink="データ!$AA$12" lockText="1" noThreeD="1"/>
</file>

<file path=xl/ctrlProps/ctrlProp94.xml><?xml version="1.0" encoding="utf-8"?>
<formControlPr xmlns="http://schemas.microsoft.com/office/spreadsheetml/2009/9/main" objectType="CheckBox" fmlaLink="データ!$AB$12" lockText="1" noThreeD="1"/>
</file>

<file path=xl/ctrlProps/ctrlProp95.xml><?xml version="1.0" encoding="utf-8"?>
<formControlPr xmlns="http://schemas.microsoft.com/office/spreadsheetml/2009/9/main" objectType="CheckBox" fmlaLink="データ!$AC$12" lockText="1" noThreeD="1"/>
</file>

<file path=xl/ctrlProps/ctrlProp96.xml><?xml version="1.0" encoding="utf-8"?>
<formControlPr xmlns="http://schemas.microsoft.com/office/spreadsheetml/2009/9/main" objectType="CheckBox" fmlaLink="データ!$AD$12" lockText="1" noThreeD="1"/>
</file>

<file path=xl/ctrlProps/ctrlProp97.xml><?xml version="1.0" encoding="utf-8"?>
<formControlPr xmlns="http://schemas.microsoft.com/office/spreadsheetml/2009/9/main" objectType="CheckBox" fmlaLink="データ!$AE$12" lockText="1" noThreeD="1"/>
</file>

<file path=xl/ctrlProps/ctrlProp98.xml><?xml version="1.0" encoding="utf-8"?>
<formControlPr xmlns="http://schemas.microsoft.com/office/spreadsheetml/2009/9/main" objectType="CheckBox" fmlaLink="データ!$AF$12" lockText="1" noThreeD="1"/>
</file>

<file path=xl/ctrlProps/ctrlProp99.xml><?xml version="1.0" encoding="utf-8"?>
<formControlPr xmlns="http://schemas.microsoft.com/office/spreadsheetml/2009/9/main" objectType="CheckBox" fmlaLink="データ!$I$12"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42</xdr:row>
      <xdr:rowOff>0</xdr:rowOff>
    </xdr:from>
    <xdr:to>
      <xdr:col>2</xdr:col>
      <xdr:colOff>323850</xdr:colOff>
      <xdr:row>42</xdr:row>
      <xdr:rowOff>238125</xdr:rowOff>
    </xdr:to>
    <xdr:sp textlink="">
      <xdr:nvSpPr>
        <xdr:cNvPr id="36979" name="Check Box 115" hidden="1">
          <a:extLst>
            <a:ext uri="{63B3BB69-23CF-44E3-9099-C40C66FF867C}">
              <a14:compatExt xmlns:a14="http://schemas.microsoft.com/office/drawing/2010/main" spid="_x0000_s36979"/>
            </a:ext>
            <a:ext uri="{FF2B5EF4-FFF2-40B4-BE49-F238E27FC236}">
              <a16:creationId xmlns:a16="http://schemas.microsoft.com/office/drawing/2014/main" id="{00000000-0008-0000-0000-000073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42</xdr:row>
      <xdr:rowOff>0</xdr:rowOff>
    </xdr:from>
    <xdr:to>
      <xdr:col>4</xdr:col>
      <xdr:colOff>323850</xdr:colOff>
      <xdr:row>42</xdr:row>
      <xdr:rowOff>238125</xdr:rowOff>
    </xdr:to>
    <xdr:sp textlink="">
      <xdr:nvSpPr>
        <xdr:cNvPr id="36980" name="Check Box 116" hidden="1">
          <a:extLst>
            <a:ext uri="{63B3BB69-23CF-44E3-9099-C40C66FF867C}">
              <a14:compatExt xmlns:a14="http://schemas.microsoft.com/office/drawing/2010/main" spid="_x0000_s36980"/>
            </a:ext>
            <a:ext uri="{FF2B5EF4-FFF2-40B4-BE49-F238E27FC236}">
              <a16:creationId xmlns:a16="http://schemas.microsoft.com/office/drawing/2014/main" id="{00000000-0008-0000-0000-000074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xdr:colOff>
      <xdr:row>42</xdr:row>
      <xdr:rowOff>0</xdr:rowOff>
    </xdr:from>
    <xdr:to>
      <xdr:col>6</xdr:col>
      <xdr:colOff>323850</xdr:colOff>
      <xdr:row>42</xdr:row>
      <xdr:rowOff>238125</xdr:rowOff>
    </xdr:to>
    <xdr:sp textlink="">
      <xdr:nvSpPr>
        <xdr:cNvPr id="36981" name="Check Box 117" hidden="1">
          <a:extLst>
            <a:ext uri="{63B3BB69-23CF-44E3-9099-C40C66FF867C}">
              <a14:compatExt xmlns:a14="http://schemas.microsoft.com/office/drawing/2010/main" spid="_x0000_s36981"/>
            </a:ext>
            <a:ext uri="{FF2B5EF4-FFF2-40B4-BE49-F238E27FC236}">
              <a16:creationId xmlns:a16="http://schemas.microsoft.com/office/drawing/2014/main" id="{00000000-0008-0000-0000-000075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42</xdr:row>
      <xdr:rowOff>0</xdr:rowOff>
    </xdr:from>
    <xdr:to>
      <xdr:col>2</xdr:col>
      <xdr:colOff>323850</xdr:colOff>
      <xdr:row>42</xdr:row>
      <xdr:rowOff>238125</xdr:rowOff>
    </xdr:to>
    <xdr:sp textlink="">
      <xdr:nvSpPr>
        <xdr:cNvPr id="36982" name="Check Box 118" hidden="1">
          <a:extLst>
            <a:ext uri="{63B3BB69-23CF-44E3-9099-C40C66FF867C}">
              <a14:compatExt xmlns:a14="http://schemas.microsoft.com/office/drawing/2010/main" spid="_x0000_s36982"/>
            </a:ext>
            <a:ext uri="{FF2B5EF4-FFF2-40B4-BE49-F238E27FC236}">
              <a16:creationId xmlns:a16="http://schemas.microsoft.com/office/drawing/2014/main" id="{00000000-0008-0000-0000-000076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38</xdr:row>
      <xdr:rowOff>28575</xdr:rowOff>
    </xdr:from>
    <xdr:to>
      <xdr:col>2</xdr:col>
      <xdr:colOff>323850</xdr:colOff>
      <xdr:row>38</xdr:row>
      <xdr:rowOff>266700</xdr:rowOff>
    </xdr:to>
    <xdr:sp textlink="">
      <xdr:nvSpPr>
        <xdr:cNvPr id="36983" name="Check Box 119" hidden="1">
          <a:extLst>
            <a:ext uri="{63B3BB69-23CF-44E3-9099-C40C66FF867C}">
              <a14:compatExt xmlns:a14="http://schemas.microsoft.com/office/drawing/2010/main" spid="_x0000_s36983"/>
            </a:ext>
            <a:ext uri="{FF2B5EF4-FFF2-40B4-BE49-F238E27FC236}">
              <a16:creationId xmlns:a16="http://schemas.microsoft.com/office/drawing/2014/main" id="{00000000-0008-0000-0000-000077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39</xdr:row>
      <xdr:rowOff>28575</xdr:rowOff>
    </xdr:from>
    <xdr:to>
      <xdr:col>2</xdr:col>
      <xdr:colOff>323850</xdr:colOff>
      <xdr:row>39</xdr:row>
      <xdr:rowOff>266700</xdr:rowOff>
    </xdr:to>
    <xdr:sp textlink="">
      <xdr:nvSpPr>
        <xdr:cNvPr id="36984" name="Check Box 120" hidden="1">
          <a:extLst>
            <a:ext uri="{63B3BB69-23CF-44E3-9099-C40C66FF867C}">
              <a14:compatExt xmlns:a14="http://schemas.microsoft.com/office/drawing/2010/main" spid="_x0000_s36984"/>
            </a:ext>
            <a:ext uri="{FF2B5EF4-FFF2-40B4-BE49-F238E27FC236}">
              <a16:creationId xmlns:a16="http://schemas.microsoft.com/office/drawing/2014/main" id="{00000000-0008-0000-0000-000078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40</xdr:row>
      <xdr:rowOff>28575</xdr:rowOff>
    </xdr:from>
    <xdr:to>
      <xdr:col>2</xdr:col>
      <xdr:colOff>323850</xdr:colOff>
      <xdr:row>40</xdr:row>
      <xdr:rowOff>266700</xdr:rowOff>
    </xdr:to>
    <xdr:sp textlink="">
      <xdr:nvSpPr>
        <xdr:cNvPr id="36985" name="Check Box 121" hidden="1">
          <a:extLst>
            <a:ext uri="{63B3BB69-23CF-44E3-9099-C40C66FF867C}">
              <a14:compatExt xmlns:a14="http://schemas.microsoft.com/office/drawing/2010/main" spid="_x0000_s36985"/>
            </a:ext>
            <a:ext uri="{FF2B5EF4-FFF2-40B4-BE49-F238E27FC236}">
              <a16:creationId xmlns:a16="http://schemas.microsoft.com/office/drawing/2014/main" id="{00000000-0008-0000-0000-000079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41</xdr:row>
      <xdr:rowOff>28575</xdr:rowOff>
    </xdr:from>
    <xdr:to>
      <xdr:col>2</xdr:col>
      <xdr:colOff>323850</xdr:colOff>
      <xdr:row>41</xdr:row>
      <xdr:rowOff>266700</xdr:rowOff>
    </xdr:to>
    <xdr:sp textlink="">
      <xdr:nvSpPr>
        <xdr:cNvPr id="36986" name="Check Box 122" hidden="1">
          <a:extLst>
            <a:ext uri="{63B3BB69-23CF-44E3-9099-C40C66FF867C}">
              <a14:compatExt xmlns:a14="http://schemas.microsoft.com/office/drawing/2010/main" spid="_x0000_s36986"/>
            </a:ext>
            <a:ext uri="{FF2B5EF4-FFF2-40B4-BE49-F238E27FC236}">
              <a16:creationId xmlns:a16="http://schemas.microsoft.com/office/drawing/2014/main" id="{00000000-0008-0000-0000-00007A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38</xdr:row>
      <xdr:rowOff>28575</xdr:rowOff>
    </xdr:from>
    <xdr:to>
      <xdr:col>4</xdr:col>
      <xdr:colOff>323850</xdr:colOff>
      <xdr:row>38</xdr:row>
      <xdr:rowOff>266700</xdr:rowOff>
    </xdr:to>
    <xdr:sp textlink="">
      <xdr:nvSpPr>
        <xdr:cNvPr id="36987" name="Check Box 123" hidden="1">
          <a:extLst>
            <a:ext uri="{63B3BB69-23CF-44E3-9099-C40C66FF867C}">
              <a14:compatExt xmlns:a14="http://schemas.microsoft.com/office/drawing/2010/main" spid="_x0000_s36987"/>
            </a:ext>
            <a:ext uri="{FF2B5EF4-FFF2-40B4-BE49-F238E27FC236}">
              <a16:creationId xmlns:a16="http://schemas.microsoft.com/office/drawing/2014/main" id="{00000000-0008-0000-0000-00007B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39</xdr:row>
      <xdr:rowOff>28575</xdr:rowOff>
    </xdr:from>
    <xdr:to>
      <xdr:col>4</xdr:col>
      <xdr:colOff>323850</xdr:colOff>
      <xdr:row>39</xdr:row>
      <xdr:rowOff>266700</xdr:rowOff>
    </xdr:to>
    <xdr:sp textlink="">
      <xdr:nvSpPr>
        <xdr:cNvPr id="36988" name="Check Box 124" hidden="1">
          <a:extLst>
            <a:ext uri="{63B3BB69-23CF-44E3-9099-C40C66FF867C}">
              <a14:compatExt xmlns:a14="http://schemas.microsoft.com/office/drawing/2010/main" spid="_x0000_s36988"/>
            </a:ext>
            <a:ext uri="{FF2B5EF4-FFF2-40B4-BE49-F238E27FC236}">
              <a16:creationId xmlns:a16="http://schemas.microsoft.com/office/drawing/2014/main" id="{00000000-0008-0000-0000-00007C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40</xdr:row>
      <xdr:rowOff>28575</xdr:rowOff>
    </xdr:from>
    <xdr:to>
      <xdr:col>4</xdr:col>
      <xdr:colOff>323850</xdr:colOff>
      <xdr:row>40</xdr:row>
      <xdr:rowOff>266700</xdr:rowOff>
    </xdr:to>
    <xdr:sp textlink="">
      <xdr:nvSpPr>
        <xdr:cNvPr id="36989" name="Check Box 125" hidden="1">
          <a:extLst>
            <a:ext uri="{63B3BB69-23CF-44E3-9099-C40C66FF867C}">
              <a14:compatExt xmlns:a14="http://schemas.microsoft.com/office/drawing/2010/main" spid="_x0000_s36989"/>
            </a:ext>
            <a:ext uri="{FF2B5EF4-FFF2-40B4-BE49-F238E27FC236}">
              <a16:creationId xmlns:a16="http://schemas.microsoft.com/office/drawing/2014/main" id="{00000000-0008-0000-0000-00007D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xdr:colOff>
      <xdr:row>38</xdr:row>
      <xdr:rowOff>28575</xdr:rowOff>
    </xdr:from>
    <xdr:to>
      <xdr:col>6</xdr:col>
      <xdr:colOff>323850</xdr:colOff>
      <xdr:row>38</xdr:row>
      <xdr:rowOff>266700</xdr:rowOff>
    </xdr:to>
    <xdr:sp textlink="">
      <xdr:nvSpPr>
        <xdr:cNvPr id="36990" name="Check Box 126" hidden="1">
          <a:extLst>
            <a:ext uri="{63B3BB69-23CF-44E3-9099-C40C66FF867C}">
              <a14:compatExt xmlns:a14="http://schemas.microsoft.com/office/drawing/2010/main" spid="_x0000_s36990"/>
            </a:ext>
            <a:ext uri="{FF2B5EF4-FFF2-40B4-BE49-F238E27FC236}">
              <a16:creationId xmlns:a16="http://schemas.microsoft.com/office/drawing/2014/main" id="{00000000-0008-0000-0000-00007E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xdr:colOff>
      <xdr:row>40</xdr:row>
      <xdr:rowOff>28575</xdr:rowOff>
    </xdr:from>
    <xdr:to>
      <xdr:col>6</xdr:col>
      <xdr:colOff>323850</xdr:colOff>
      <xdr:row>40</xdr:row>
      <xdr:rowOff>266700</xdr:rowOff>
    </xdr:to>
    <xdr:sp textlink="">
      <xdr:nvSpPr>
        <xdr:cNvPr id="36991" name="Check Box 127" hidden="1">
          <a:extLst>
            <a:ext uri="{63B3BB69-23CF-44E3-9099-C40C66FF867C}">
              <a14:compatExt xmlns:a14="http://schemas.microsoft.com/office/drawing/2010/main" spid="_x0000_s36991"/>
            </a:ext>
            <a:ext uri="{FF2B5EF4-FFF2-40B4-BE49-F238E27FC236}">
              <a16:creationId xmlns:a16="http://schemas.microsoft.com/office/drawing/2014/main" id="{00000000-0008-0000-0000-00007F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xdr:colOff>
      <xdr:row>38</xdr:row>
      <xdr:rowOff>28575</xdr:rowOff>
    </xdr:from>
    <xdr:to>
      <xdr:col>8</xdr:col>
      <xdr:colOff>323850</xdr:colOff>
      <xdr:row>38</xdr:row>
      <xdr:rowOff>266700</xdr:rowOff>
    </xdr:to>
    <xdr:sp textlink="">
      <xdr:nvSpPr>
        <xdr:cNvPr id="36992" name="Check Box 128" hidden="1">
          <a:extLst>
            <a:ext uri="{63B3BB69-23CF-44E3-9099-C40C66FF867C}">
              <a14:compatExt xmlns:a14="http://schemas.microsoft.com/office/drawing/2010/main" spid="_x0000_s36992"/>
            </a:ext>
            <a:ext uri="{FF2B5EF4-FFF2-40B4-BE49-F238E27FC236}">
              <a16:creationId xmlns:a16="http://schemas.microsoft.com/office/drawing/2014/main" id="{00000000-0008-0000-0000-000080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38100</xdr:colOff>
      <xdr:row>38</xdr:row>
      <xdr:rowOff>28575</xdr:rowOff>
    </xdr:from>
    <xdr:to>
      <xdr:col>9</xdr:col>
      <xdr:colOff>323850</xdr:colOff>
      <xdr:row>38</xdr:row>
      <xdr:rowOff>266700</xdr:rowOff>
    </xdr:to>
    <xdr:sp textlink="">
      <xdr:nvSpPr>
        <xdr:cNvPr id="36993" name="Check Box 129" hidden="1">
          <a:extLst>
            <a:ext uri="{63B3BB69-23CF-44E3-9099-C40C66FF867C}">
              <a14:compatExt xmlns:a14="http://schemas.microsoft.com/office/drawing/2010/main" spid="_x0000_s36993"/>
            </a:ext>
            <a:ext uri="{FF2B5EF4-FFF2-40B4-BE49-F238E27FC236}">
              <a16:creationId xmlns:a16="http://schemas.microsoft.com/office/drawing/2014/main" id="{00000000-0008-0000-0000-000081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36</xdr:row>
      <xdr:rowOff>28575</xdr:rowOff>
    </xdr:from>
    <xdr:to>
      <xdr:col>2</xdr:col>
      <xdr:colOff>323850</xdr:colOff>
      <xdr:row>36</xdr:row>
      <xdr:rowOff>266700</xdr:rowOff>
    </xdr:to>
    <xdr:sp textlink="">
      <xdr:nvSpPr>
        <xdr:cNvPr id="36994" name="Check Box 130" hidden="1">
          <a:extLst>
            <a:ext uri="{63B3BB69-23CF-44E3-9099-C40C66FF867C}">
              <a14:compatExt xmlns:a14="http://schemas.microsoft.com/office/drawing/2010/main" spid="_x0000_s36994"/>
            </a:ext>
            <a:ext uri="{FF2B5EF4-FFF2-40B4-BE49-F238E27FC236}">
              <a16:creationId xmlns:a16="http://schemas.microsoft.com/office/drawing/2014/main" id="{00000000-0008-0000-0000-000082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37</xdr:row>
      <xdr:rowOff>28575</xdr:rowOff>
    </xdr:from>
    <xdr:to>
      <xdr:col>2</xdr:col>
      <xdr:colOff>323850</xdr:colOff>
      <xdr:row>37</xdr:row>
      <xdr:rowOff>266700</xdr:rowOff>
    </xdr:to>
    <xdr:sp textlink="">
      <xdr:nvSpPr>
        <xdr:cNvPr id="36995" name="Check Box 131" hidden="1">
          <a:extLst>
            <a:ext uri="{63B3BB69-23CF-44E3-9099-C40C66FF867C}">
              <a14:compatExt xmlns:a14="http://schemas.microsoft.com/office/drawing/2010/main" spid="_x0000_s36995"/>
            </a:ext>
            <a:ext uri="{FF2B5EF4-FFF2-40B4-BE49-F238E27FC236}">
              <a16:creationId xmlns:a16="http://schemas.microsoft.com/office/drawing/2014/main" id="{00000000-0008-0000-0000-000083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36</xdr:row>
      <xdr:rowOff>28575</xdr:rowOff>
    </xdr:from>
    <xdr:to>
      <xdr:col>4</xdr:col>
      <xdr:colOff>323850</xdr:colOff>
      <xdr:row>36</xdr:row>
      <xdr:rowOff>266700</xdr:rowOff>
    </xdr:to>
    <xdr:sp textlink="">
      <xdr:nvSpPr>
        <xdr:cNvPr id="36996" name="Check Box 132" hidden="1">
          <a:extLst>
            <a:ext uri="{63B3BB69-23CF-44E3-9099-C40C66FF867C}">
              <a14:compatExt xmlns:a14="http://schemas.microsoft.com/office/drawing/2010/main" spid="_x0000_s36996"/>
            </a:ext>
            <a:ext uri="{FF2B5EF4-FFF2-40B4-BE49-F238E27FC236}">
              <a16:creationId xmlns:a16="http://schemas.microsoft.com/office/drawing/2014/main" id="{00000000-0008-0000-0000-000084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37</xdr:row>
      <xdr:rowOff>28575</xdr:rowOff>
    </xdr:from>
    <xdr:to>
      <xdr:col>4</xdr:col>
      <xdr:colOff>323850</xdr:colOff>
      <xdr:row>37</xdr:row>
      <xdr:rowOff>266700</xdr:rowOff>
    </xdr:to>
    <xdr:sp textlink="">
      <xdr:nvSpPr>
        <xdr:cNvPr id="36997" name="Check Box 133" hidden="1">
          <a:extLst>
            <a:ext uri="{63B3BB69-23CF-44E3-9099-C40C66FF867C}">
              <a14:compatExt xmlns:a14="http://schemas.microsoft.com/office/drawing/2010/main" spid="_x0000_s36997"/>
            </a:ext>
            <a:ext uri="{FF2B5EF4-FFF2-40B4-BE49-F238E27FC236}">
              <a16:creationId xmlns:a16="http://schemas.microsoft.com/office/drawing/2014/main" id="{00000000-0008-0000-0000-000085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36</xdr:row>
      <xdr:rowOff>28575</xdr:rowOff>
    </xdr:from>
    <xdr:to>
      <xdr:col>5</xdr:col>
      <xdr:colOff>323850</xdr:colOff>
      <xdr:row>36</xdr:row>
      <xdr:rowOff>266700</xdr:rowOff>
    </xdr:to>
    <xdr:sp textlink="">
      <xdr:nvSpPr>
        <xdr:cNvPr id="36998" name="Check Box 134" hidden="1">
          <a:extLst>
            <a:ext uri="{63B3BB69-23CF-44E3-9099-C40C66FF867C}">
              <a14:compatExt xmlns:a14="http://schemas.microsoft.com/office/drawing/2010/main" spid="_x0000_s36998"/>
            </a:ext>
            <a:ext uri="{FF2B5EF4-FFF2-40B4-BE49-F238E27FC236}">
              <a16:creationId xmlns:a16="http://schemas.microsoft.com/office/drawing/2014/main" id="{00000000-0008-0000-0000-000086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36</xdr:row>
      <xdr:rowOff>28575</xdr:rowOff>
    </xdr:from>
    <xdr:to>
      <xdr:col>7</xdr:col>
      <xdr:colOff>323850</xdr:colOff>
      <xdr:row>36</xdr:row>
      <xdr:rowOff>266700</xdr:rowOff>
    </xdr:to>
    <xdr:sp textlink="">
      <xdr:nvSpPr>
        <xdr:cNvPr id="36999" name="Check Box 135" hidden="1">
          <a:extLst>
            <a:ext uri="{63B3BB69-23CF-44E3-9099-C40C66FF867C}">
              <a14:compatExt xmlns:a14="http://schemas.microsoft.com/office/drawing/2010/main" spid="_x0000_s36999"/>
            </a:ext>
            <a:ext uri="{FF2B5EF4-FFF2-40B4-BE49-F238E27FC236}">
              <a16:creationId xmlns:a16="http://schemas.microsoft.com/office/drawing/2014/main" id="{00000000-0008-0000-0000-000087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34</xdr:row>
      <xdr:rowOff>28575</xdr:rowOff>
    </xdr:from>
    <xdr:to>
      <xdr:col>2</xdr:col>
      <xdr:colOff>323850</xdr:colOff>
      <xdr:row>34</xdr:row>
      <xdr:rowOff>266700</xdr:rowOff>
    </xdr:to>
    <xdr:sp textlink="">
      <xdr:nvSpPr>
        <xdr:cNvPr id="37000" name="Check Box 136" hidden="1">
          <a:extLst>
            <a:ext uri="{63B3BB69-23CF-44E3-9099-C40C66FF867C}">
              <a14:compatExt xmlns:a14="http://schemas.microsoft.com/office/drawing/2010/main" spid="_x0000_s37000"/>
            </a:ext>
            <a:ext uri="{FF2B5EF4-FFF2-40B4-BE49-F238E27FC236}">
              <a16:creationId xmlns:a16="http://schemas.microsoft.com/office/drawing/2014/main" id="{00000000-0008-0000-0000-000088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34</xdr:row>
      <xdr:rowOff>28575</xdr:rowOff>
    </xdr:from>
    <xdr:to>
      <xdr:col>3</xdr:col>
      <xdr:colOff>323850</xdr:colOff>
      <xdr:row>34</xdr:row>
      <xdr:rowOff>266700</xdr:rowOff>
    </xdr:to>
    <xdr:sp textlink="">
      <xdr:nvSpPr>
        <xdr:cNvPr id="37001" name="Check Box 137" hidden="1">
          <a:extLst>
            <a:ext uri="{63B3BB69-23CF-44E3-9099-C40C66FF867C}">
              <a14:compatExt xmlns:a14="http://schemas.microsoft.com/office/drawing/2010/main" spid="_x0000_s37001"/>
            </a:ext>
            <a:ext uri="{FF2B5EF4-FFF2-40B4-BE49-F238E27FC236}">
              <a16:creationId xmlns:a16="http://schemas.microsoft.com/office/drawing/2014/main" id="{00000000-0008-0000-0000-000089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34</xdr:row>
      <xdr:rowOff>28575</xdr:rowOff>
    </xdr:from>
    <xdr:to>
      <xdr:col>4</xdr:col>
      <xdr:colOff>323850</xdr:colOff>
      <xdr:row>34</xdr:row>
      <xdr:rowOff>266700</xdr:rowOff>
    </xdr:to>
    <xdr:sp textlink="">
      <xdr:nvSpPr>
        <xdr:cNvPr id="37002" name="Check Box 138" hidden="1">
          <a:extLst>
            <a:ext uri="{63B3BB69-23CF-44E3-9099-C40C66FF867C}">
              <a14:compatExt xmlns:a14="http://schemas.microsoft.com/office/drawing/2010/main" spid="_x0000_s37002"/>
            </a:ext>
            <a:ext uri="{FF2B5EF4-FFF2-40B4-BE49-F238E27FC236}">
              <a16:creationId xmlns:a16="http://schemas.microsoft.com/office/drawing/2014/main" id="{00000000-0008-0000-0000-00008A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34</xdr:row>
      <xdr:rowOff>28575</xdr:rowOff>
    </xdr:from>
    <xdr:to>
      <xdr:col>5</xdr:col>
      <xdr:colOff>323850</xdr:colOff>
      <xdr:row>34</xdr:row>
      <xdr:rowOff>266700</xdr:rowOff>
    </xdr:to>
    <xdr:sp textlink="">
      <xdr:nvSpPr>
        <xdr:cNvPr id="37003" name="Check Box 139" hidden="1">
          <a:extLst>
            <a:ext uri="{63B3BB69-23CF-44E3-9099-C40C66FF867C}">
              <a14:compatExt xmlns:a14="http://schemas.microsoft.com/office/drawing/2010/main" spid="_x0000_s37003"/>
            </a:ext>
            <a:ext uri="{FF2B5EF4-FFF2-40B4-BE49-F238E27FC236}">
              <a16:creationId xmlns:a16="http://schemas.microsoft.com/office/drawing/2014/main" id="{00000000-0008-0000-0000-00008B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34</xdr:row>
      <xdr:rowOff>28575</xdr:rowOff>
    </xdr:from>
    <xdr:to>
      <xdr:col>7</xdr:col>
      <xdr:colOff>323850</xdr:colOff>
      <xdr:row>34</xdr:row>
      <xdr:rowOff>266700</xdr:rowOff>
    </xdr:to>
    <xdr:sp textlink="">
      <xdr:nvSpPr>
        <xdr:cNvPr id="37004" name="Check Box 140" hidden="1">
          <a:extLst>
            <a:ext uri="{63B3BB69-23CF-44E3-9099-C40C66FF867C}">
              <a14:compatExt xmlns:a14="http://schemas.microsoft.com/office/drawing/2010/main" spid="_x0000_s37004"/>
            </a:ext>
            <a:ext uri="{FF2B5EF4-FFF2-40B4-BE49-F238E27FC236}">
              <a16:creationId xmlns:a16="http://schemas.microsoft.com/office/drawing/2014/main" id="{00000000-0008-0000-0000-00008C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35</xdr:row>
      <xdr:rowOff>28575</xdr:rowOff>
    </xdr:from>
    <xdr:to>
      <xdr:col>2</xdr:col>
      <xdr:colOff>323850</xdr:colOff>
      <xdr:row>35</xdr:row>
      <xdr:rowOff>266700</xdr:rowOff>
    </xdr:to>
    <xdr:sp textlink="">
      <xdr:nvSpPr>
        <xdr:cNvPr id="37005" name="Check Box 141" hidden="1">
          <a:extLst>
            <a:ext uri="{63B3BB69-23CF-44E3-9099-C40C66FF867C}">
              <a14:compatExt xmlns:a14="http://schemas.microsoft.com/office/drawing/2010/main" spid="_x0000_s37005"/>
            </a:ext>
            <a:ext uri="{FF2B5EF4-FFF2-40B4-BE49-F238E27FC236}">
              <a16:creationId xmlns:a16="http://schemas.microsoft.com/office/drawing/2014/main" id="{00000000-0008-0000-0000-00008D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35</xdr:row>
      <xdr:rowOff>28575</xdr:rowOff>
    </xdr:from>
    <xdr:to>
      <xdr:col>4</xdr:col>
      <xdr:colOff>323850</xdr:colOff>
      <xdr:row>35</xdr:row>
      <xdr:rowOff>266700</xdr:rowOff>
    </xdr:to>
    <xdr:sp textlink="">
      <xdr:nvSpPr>
        <xdr:cNvPr id="37006" name="Check Box 142" hidden="1">
          <a:extLst>
            <a:ext uri="{63B3BB69-23CF-44E3-9099-C40C66FF867C}">
              <a14:compatExt xmlns:a14="http://schemas.microsoft.com/office/drawing/2010/main" spid="_x0000_s37006"/>
            </a:ext>
            <a:ext uri="{FF2B5EF4-FFF2-40B4-BE49-F238E27FC236}">
              <a16:creationId xmlns:a16="http://schemas.microsoft.com/office/drawing/2014/main" id="{00000000-0008-0000-0000-00008E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20</xdr:row>
      <xdr:rowOff>28575</xdr:rowOff>
    </xdr:from>
    <xdr:to>
      <xdr:col>2</xdr:col>
      <xdr:colOff>323850</xdr:colOff>
      <xdr:row>20</xdr:row>
      <xdr:rowOff>266700</xdr:rowOff>
    </xdr:to>
    <xdr:sp textlink="">
      <xdr:nvSpPr>
        <xdr:cNvPr id="37007" name="Check Box 143" hidden="1">
          <a:extLst>
            <a:ext uri="{63B3BB69-23CF-44E3-9099-C40C66FF867C}">
              <a14:compatExt xmlns:a14="http://schemas.microsoft.com/office/drawing/2010/main" spid="_x0000_s37007"/>
            </a:ext>
            <a:ext uri="{FF2B5EF4-FFF2-40B4-BE49-F238E27FC236}">
              <a16:creationId xmlns:a16="http://schemas.microsoft.com/office/drawing/2014/main" id="{00000000-0008-0000-0000-00008F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20</xdr:row>
      <xdr:rowOff>28575</xdr:rowOff>
    </xdr:from>
    <xdr:to>
      <xdr:col>3</xdr:col>
      <xdr:colOff>323850</xdr:colOff>
      <xdr:row>20</xdr:row>
      <xdr:rowOff>266700</xdr:rowOff>
    </xdr:to>
    <xdr:sp textlink="">
      <xdr:nvSpPr>
        <xdr:cNvPr id="37008" name="Check Box 144" hidden="1">
          <a:extLst>
            <a:ext uri="{63B3BB69-23CF-44E3-9099-C40C66FF867C}">
              <a14:compatExt xmlns:a14="http://schemas.microsoft.com/office/drawing/2010/main" spid="_x0000_s37008"/>
            </a:ext>
            <a:ext uri="{FF2B5EF4-FFF2-40B4-BE49-F238E27FC236}">
              <a16:creationId xmlns:a16="http://schemas.microsoft.com/office/drawing/2014/main" id="{00000000-0008-0000-0000-000090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20</xdr:row>
      <xdr:rowOff>28575</xdr:rowOff>
    </xdr:from>
    <xdr:to>
      <xdr:col>4</xdr:col>
      <xdr:colOff>323850</xdr:colOff>
      <xdr:row>20</xdr:row>
      <xdr:rowOff>266700</xdr:rowOff>
    </xdr:to>
    <xdr:sp textlink="">
      <xdr:nvSpPr>
        <xdr:cNvPr id="37009" name="Check Box 145" hidden="1">
          <a:extLst>
            <a:ext uri="{63B3BB69-23CF-44E3-9099-C40C66FF867C}">
              <a14:compatExt xmlns:a14="http://schemas.microsoft.com/office/drawing/2010/main" spid="_x0000_s37009"/>
            </a:ext>
            <a:ext uri="{FF2B5EF4-FFF2-40B4-BE49-F238E27FC236}">
              <a16:creationId xmlns:a16="http://schemas.microsoft.com/office/drawing/2014/main" id="{00000000-0008-0000-0000-000091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20</xdr:row>
      <xdr:rowOff>28575</xdr:rowOff>
    </xdr:from>
    <xdr:to>
      <xdr:col>7</xdr:col>
      <xdr:colOff>323850</xdr:colOff>
      <xdr:row>20</xdr:row>
      <xdr:rowOff>266700</xdr:rowOff>
    </xdr:to>
    <xdr:sp textlink="">
      <xdr:nvSpPr>
        <xdr:cNvPr id="37010" name="Check Box 146" hidden="1">
          <a:extLst>
            <a:ext uri="{63B3BB69-23CF-44E3-9099-C40C66FF867C}">
              <a14:compatExt xmlns:a14="http://schemas.microsoft.com/office/drawing/2010/main" spid="_x0000_s37010"/>
            </a:ext>
            <a:ext uri="{FF2B5EF4-FFF2-40B4-BE49-F238E27FC236}">
              <a16:creationId xmlns:a16="http://schemas.microsoft.com/office/drawing/2014/main" id="{00000000-0008-0000-0000-000092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38100</xdr:colOff>
      <xdr:row>20</xdr:row>
      <xdr:rowOff>28575</xdr:rowOff>
    </xdr:from>
    <xdr:to>
      <xdr:col>9</xdr:col>
      <xdr:colOff>323850</xdr:colOff>
      <xdr:row>20</xdr:row>
      <xdr:rowOff>266700</xdr:rowOff>
    </xdr:to>
    <xdr:sp textlink="">
      <xdr:nvSpPr>
        <xdr:cNvPr id="37011" name="Check Box 147" hidden="1">
          <a:extLst>
            <a:ext uri="{63B3BB69-23CF-44E3-9099-C40C66FF867C}">
              <a14:compatExt xmlns:a14="http://schemas.microsoft.com/office/drawing/2010/main" spid="_x0000_s37011"/>
            </a:ext>
            <a:ext uri="{FF2B5EF4-FFF2-40B4-BE49-F238E27FC236}">
              <a16:creationId xmlns:a16="http://schemas.microsoft.com/office/drawing/2014/main" id="{00000000-0008-0000-0000-000093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21</xdr:row>
      <xdr:rowOff>28575</xdr:rowOff>
    </xdr:from>
    <xdr:to>
      <xdr:col>2</xdr:col>
      <xdr:colOff>323850</xdr:colOff>
      <xdr:row>21</xdr:row>
      <xdr:rowOff>266700</xdr:rowOff>
    </xdr:to>
    <xdr:sp textlink="">
      <xdr:nvSpPr>
        <xdr:cNvPr id="37012" name="Check Box 148" hidden="1">
          <a:extLst>
            <a:ext uri="{63B3BB69-23CF-44E3-9099-C40C66FF867C}">
              <a14:compatExt xmlns:a14="http://schemas.microsoft.com/office/drawing/2010/main" spid="_x0000_s37012"/>
            </a:ext>
            <a:ext uri="{FF2B5EF4-FFF2-40B4-BE49-F238E27FC236}">
              <a16:creationId xmlns:a16="http://schemas.microsoft.com/office/drawing/2014/main" id="{00000000-0008-0000-0000-000094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21</xdr:row>
      <xdr:rowOff>28575</xdr:rowOff>
    </xdr:from>
    <xdr:to>
      <xdr:col>4</xdr:col>
      <xdr:colOff>323850</xdr:colOff>
      <xdr:row>21</xdr:row>
      <xdr:rowOff>266700</xdr:rowOff>
    </xdr:to>
    <xdr:sp textlink="">
      <xdr:nvSpPr>
        <xdr:cNvPr id="37013" name="Check Box 149" hidden="1">
          <a:extLst>
            <a:ext uri="{63B3BB69-23CF-44E3-9099-C40C66FF867C}">
              <a14:compatExt xmlns:a14="http://schemas.microsoft.com/office/drawing/2010/main" spid="_x0000_s37013"/>
            </a:ext>
            <a:ext uri="{FF2B5EF4-FFF2-40B4-BE49-F238E27FC236}">
              <a16:creationId xmlns:a16="http://schemas.microsoft.com/office/drawing/2014/main" id="{00000000-0008-0000-0000-000095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21</xdr:row>
      <xdr:rowOff>28575</xdr:rowOff>
    </xdr:from>
    <xdr:to>
      <xdr:col>7</xdr:col>
      <xdr:colOff>323850</xdr:colOff>
      <xdr:row>21</xdr:row>
      <xdr:rowOff>266700</xdr:rowOff>
    </xdr:to>
    <xdr:sp textlink="">
      <xdr:nvSpPr>
        <xdr:cNvPr id="37014" name="Check Box 150" hidden="1">
          <a:extLst>
            <a:ext uri="{63B3BB69-23CF-44E3-9099-C40C66FF867C}">
              <a14:compatExt xmlns:a14="http://schemas.microsoft.com/office/drawing/2010/main" spid="_x0000_s37014"/>
            </a:ext>
            <a:ext uri="{FF2B5EF4-FFF2-40B4-BE49-F238E27FC236}">
              <a16:creationId xmlns:a16="http://schemas.microsoft.com/office/drawing/2014/main" id="{00000000-0008-0000-0000-000096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22</xdr:row>
      <xdr:rowOff>28575</xdr:rowOff>
    </xdr:from>
    <xdr:to>
      <xdr:col>2</xdr:col>
      <xdr:colOff>323850</xdr:colOff>
      <xdr:row>22</xdr:row>
      <xdr:rowOff>266700</xdr:rowOff>
    </xdr:to>
    <xdr:sp textlink="">
      <xdr:nvSpPr>
        <xdr:cNvPr id="37015" name="Check Box 151" hidden="1">
          <a:extLst>
            <a:ext uri="{63B3BB69-23CF-44E3-9099-C40C66FF867C}">
              <a14:compatExt xmlns:a14="http://schemas.microsoft.com/office/drawing/2010/main" spid="_x0000_s37015"/>
            </a:ext>
            <a:ext uri="{FF2B5EF4-FFF2-40B4-BE49-F238E27FC236}">
              <a16:creationId xmlns:a16="http://schemas.microsoft.com/office/drawing/2014/main" id="{00000000-0008-0000-0000-000097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22</xdr:row>
      <xdr:rowOff>28575</xdr:rowOff>
    </xdr:from>
    <xdr:to>
      <xdr:col>4</xdr:col>
      <xdr:colOff>323850</xdr:colOff>
      <xdr:row>22</xdr:row>
      <xdr:rowOff>266700</xdr:rowOff>
    </xdr:to>
    <xdr:sp textlink="">
      <xdr:nvSpPr>
        <xdr:cNvPr id="37016" name="Check Box 152" hidden="1">
          <a:extLst>
            <a:ext uri="{63B3BB69-23CF-44E3-9099-C40C66FF867C}">
              <a14:compatExt xmlns:a14="http://schemas.microsoft.com/office/drawing/2010/main" spid="_x0000_s37016"/>
            </a:ext>
            <a:ext uri="{FF2B5EF4-FFF2-40B4-BE49-F238E27FC236}">
              <a16:creationId xmlns:a16="http://schemas.microsoft.com/office/drawing/2014/main" id="{00000000-0008-0000-0000-000098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22</xdr:row>
      <xdr:rowOff>28575</xdr:rowOff>
    </xdr:from>
    <xdr:to>
      <xdr:col>7</xdr:col>
      <xdr:colOff>323850</xdr:colOff>
      <xdr:row>22</xdr:row>
      <xdr:rowOff>266700</xdr:rowOff>
    </xdr:to>
    <xdr:sp textlink="">
      <xdr:nvSpPr>
        <xdr:cNvPr id="37017" name="Check Box 153" hidden="1">
          <a:extLst>
            <a:ext uri="{63B3BB69-23CF-44E3-9099-C40C66FF867C}">
              <a14:compatExt xmlns:a14="http://schemas.microsoft.com/office/drawing/2010/main" spid="_x0000_s37017"/>
            </a:ext>
            <a:ext uri="{FF2B5EF4-FFF2-40B4-BE49-F238E27FC236}">
              <a16:creationId xmlns:a16="http://schemas.microsoft.com/office/drawing/2014/main" id="{00000000-0008-0000-0000-000099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23</xdr:row>
      <xdr:rowOff>28575</xdr:rowOff>
    </xdr:from>
    <xdr:to>
      <xdr:col>2</xdr:col>
      <xdr:colOff>323850</xdr:colOff>
      <xdr:row>23</xdr:row>
      <xdr:rowOff>266700</xdr:rowOff>
    </xdr:to>
    <xdr:sp textlink="">
      <xdr:nvSpPr>
        <xdr:cNvPr id="37018" name="Check Box 154" hidden="1">
          <a:extLst>
            <a:ext uri="{63B3BB69-23CF-44E3-9099-C40C66FF867C}">
              <a14:compatExt xmlns:a14="http://schemas.microsoft.com/office/drawing/2010/main" spid="_x0000_s37018"/>
            </a:ext>
            <a:ext uri="{FF2B5EF4-FFF2-40B4-BE49-F238E27FC236}">
              <a16:creationId xmlns:a16="http://schemas.microsoft.com/office/drawing/2014/main" id="{00000000-0008-0000-0000-00009A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23</xdr:row>
      <xdr:rowOff>28575</xdr:rowOff>
    </xdr:from>
    <xdr:to>
      <xdr:col>5</xdr:col>
      <xdr:colOff>323850</xdr:colOff>
      <xdr:row>23</xdr:row>
      <xdr:rowOff>266700</xdr:rowOff>
    </xdr:to>
    <xdr:sp textlink="">
      <xdr:nvSpPr>
        <xdr:cNvPr id="37019" name="Check Box 155" hidden="1">
          <a:extLst>
            <a:ext uri="{63B3BB69-23CF-44E3-9099-C40C66FF867C}">
              <a14:compatExt xmlns:a14="http://schemas.microsoft.com/office/drawing/2010/main" spid="_x0000_s37019"/>
            </a:ext>
            <a:ext uri="{FF2B5EF4-FFF2-40B4-BE49-F238E27FC236}">
              <a16:creationId xmlns:a16="http://schemas.microsoft.com/office/drawing/2014/main" id="{00000000-0008-0000-0000-00009B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24</xdr:row>
      <xdr:rowOff>28575</xdr:rowOff>
    </xdr:from>
    <xdr:to>
      <xdr:col>2</xdr:col>
      <xdr:colOff>323850</xdr:colOff>
      <xdr:row>24</xdr:row>
      <xdr:rowOff>266700</xdr:rowOff>
    </xdr:to>
    <xdr:sp textlink="">
      <xdr:nvSpPr>
        <xdr:cNvPr id="37020" name="Check Box 156" hidden="1">
          <a:extLst>
            <a:ext uri="{63B3BB69-23CF-44E3-9099-C40C66FF867C}">
              <a14:compatExt xmlns:a14="http://schemas.microsoft.com/office/drawing/2010/main" spid="_x0000_s37020"/>
            </a:ext>
            <a:ext uri="{FF2B5EF4-FFF2-40B4-BE49-F238E27FC236}">
              <a16:creationId xmlns:a16="http://schemas.microsoft.com/office/drawing/2014/main" id="{00000000-0008-0000-0000-00009C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24</xdr:row>
      <xdr:rowOff>28575</xdr:rowOff>
    </xdr:from>
    <xdr:to>
      <xdr:col>4</xdr:col>
      <xdr:colOff>323850</xdr:colOff>
      <xdr:row>24</xdr:row>
      <xdr:rowOff>266700</xdr:rowOff>
    </xdr:to>
    <xdr:sp textlink="">
      <xdr:nvSpPr>
        <xdr:cNvPr id="37021" name="Check Box 157" hidden="1">
          <a:extLst>
            <a:ext uri="{63B3BB69-23CF-44E3-9099-C40C66FF867C}">
              <a14:compatExt xmlns:a14="http://schemas.microsoft.com/office/drawing/2010/main" spid="_x0000_s37021"/>
            </a:ext>
            <a:ext uri="{FF2B5EF4-FFF2-40B4-BE49-F238E27FC236}">
              <a16:creationId xmlns:a16="http://schemas.microsoft.com/office/drawing/2014/main" id="{00000000-0008-0000-0000-00009D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24</xdr:row>
      <xdr:rowOff>28575</xdr:rowOff>
    </xdr:from>
    <xdr:to>
      <xdr:col>7</xdr:col>
      <xdr:colOff>323850</xdr:colOff>
      <xdr:row>24</xdr:row>
      <xdr:rowOff>266700</xdr:rowOff>
    </xdr:to>
    <xdr:sp textlink="">
      <xdr:nvSpPr>
        <xdr:cNvPr id="37022" name="Check Box 158" hidden="1">
          <a:extLst>
            <a:ext uri="{63B3BB69-23CF-44E3-9099-C40C66FF867C}">
              <a14:compatExt xmlns:a14="http://schemas.microsoft.com/office/drawing/2010/main" spid="_x0000_s37022"/>
            </a:ext>
            <a:ext uri="{FF2B5EF4-FFF2-40B4-BE49-F238E27FC236}">
              <a16:creationId xmlns:a16="http://schemas.microsoft.com/office/drawing/2014/main" id="{00000000-0008-0000-0000-00009E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25</xdr:row>
      <xdr:rowOff>28575</xdr:rowOff>
    </xdr:from>
    <xdr:to>
      <xdr:col>2</xdr:col>
      <xdr:colOff>323850</xdr:colOff>
      <xdr:row>25</xdr:row>
      <xdr:rowOff>266700</xdr:rowOff>
    </xdr:to>
    <xdr:sp textlink="">
      <xdr:nvSpPr>
        <xdr:cNvPr id="37023" name="Check Box 159" hidden="1">
          <a:extLst>
            <a:ext uri="{63B3BB69-23CF-44E3-9099-C40C66FF867C}">
              <a14:compatExt xmlns:a14="http://schemas.microsoft.com/office/drawing/2010/main" spid="_x0000_s37023"/>
            </a:ext>
            <a:ext uri="{FF2B5EF4-FFF2-40B4-BE49-F238E27FC236}">
              <a16:creationId xmlns:a16="http://schemas.microsoft.com/office/drawing/2014/main" id="{00000000-0008-0000-0000-00009F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25</xdr:row>
      <xdr:rowOff>28575</xdr:rowOff>
    </xdr:from>
    <xdr:to>
      <xdr:col>4</xdr:col>
      <xdr:colOff>323850</xdr:colOff>
      <xdr:row>25</xdr:row>
      <xdr:rowOff>266700</xdr:rowOff>
    </xdr:to>
    <xdr:sp textlink="">
      <xdr:nvSpPr>
        <xdr:cNvPr id="37024" name="Check Box 160" hidden="1">
          <a:extLst>
            <a:ext uri="{63B3BB69-23CF-44E3-9099-C40C66FF867C}">
              <a14:compatExt xmlns:a14="http://schemas.microsoft.com/office/drawing/2010/main" spid="_x0000_s37024"/>
            </a:ext>
            <a:ext uri="{FF2B5EF4-FFF2-40B4-BE49-F238E27FC236}">
              <a16:creationId xmlns:a16="http://schemas.microsoft.com/office/drawing/2014/main" id="{00000000-0008-0000-0000-0000A0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26</xdr:row>
      <xdr:rowOff>28575</xdr:rowOff>
    </xdr:from>
    <xdr:to>
      <xdr:col>2</xdr:col>
      <xdr:colOff>323850</xdr:colOff>
      <xdr:row>26</xdr:row>
      <xdr:rowOff>266700</xdr:rowOff>
    </xdr:to>
    <xdr:sp textlink="">
      <xdr:nvSpPr>
        <xdr:cNvPr id="37025" name="Check Box 161" hidden="1">
          <a:extLst>
            <a:ext uri="{63B3BB69-23CF-44E3-9099-C40C66FF867C}">
              <a14:compatExt xmlns:a14="http://schemas.microsoft.com/office/drawing/2010/main" spid="_x0000_s37025"/>
            </a:ext>
            <a:ext uri="{FF2B5EF4-FFF2-40B4-BE49-F238E27FC236}">
              <a16:creationId xmlns:a16="http://schemas.microsoft.com/office/drawing/2014/main" id="{00000000-0008-0000-0000-0000A1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26</xdr:row>
      <xdr:rowOff>28575</xdr:rowOff>
    </xdr:from>
    <xdr:to>
      <xdr:col>5</xdr:col>
      <xdr:colOff>323850</xdr:colOff>
      <xdr:row>26</xdr:row>
      <xdr:rowOff>266700</xdr:rowOff>
    </xdr:to>
    <xdr:sp textlink="">
      <xdr:nvSpPr>
        <xdr:cNvPr id="37026" name="Check Box 162" hidden="1">
          <a:extLst>
            <a:ext uri="{63B3BB69-23CF-44E3-9099-C40C66FF867C}">
              <a14:compatExt xmlns:a14="http://schemas.microsoft.com/office/drawing/2010/main" spid="_x0000_s37026"/>
            </a:ext>
            <a:ext uri="{FF2B5EF4-FFF2-40B4-BE49-F238E27FC236}">
              <a16:creationId xmlns:a16="http://schemas.microsoft.com/office/drawing/2014/main" id="{00000000-0008-0000-0000-0000A2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18</xdr:row>
      <xdr:rowOff>28575</xdr:rowOff>
    </xdr:from>
    <xdr:to>
      <xdr:col>2</xdr:col>
      <xdr:colOff>323850</xdr:colOff>
      <xdr:row>18</xdr:row>
      <xdr:rowOff>266700</xdr:rowOff>
    </xdr:to>
    <xdr:sp textlink="">
      <xdr:nvSpPr>
        <xdr:cNvPr id="37027" name="Check Box 163" hidden="1">
          <a:extLst>
            <a:ext uri="{63B3BB69-23CF-44E3-9099-C40C66FF867C}">
              <a14:compatExt xmlns:a14="http://schemas.microsoft.com/office/drawing/2010/main" spid="_x0000_s37027"/>
            </a:ext>
            <a:ext uri="{FF2B5EF4-FFF2-40B4-BE49-F238E27FC236}">
              <a16:creationId xmlns:a16="http://schemas.microsoft.com/office/drawing/2014/main" id="{00000000-0008-0000-0000-0000A3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18</xdr:row>
      <xdr:rowOff>28575</xdr:rowOff>
    </xdr:from>
    <xdr:to>
      <xdr:col>3</xdr:col>
      <xdr:colOff>323850</xdr:colOff>
      <xdr:row>18</xdr:row>
      <xdr:rowOff>266700</xdr:rowOff>
    </xdr:to>
    <xdr:sp textlink="">
      <xdr:nvSpPr>
        <xdr:cNvPr id="37028" name="Check Box 164" hidden="1">
          <a:extLst>
            <a:ext uri="{63B3BB69-23CF-44E3-9099-C40C66FF867C}">
              <a14:compatExt xmlns:a14="http://schemas.microsoft.com/office/drawing/2010/main" spid="_x0000_s37028"/>
            </a:ext>
            <a:ext uri="{FF2B5EF4-FFF2-40B4-BE49-F238E27FC236}">
              <a16:creationId xmlns:a16="http://schemas.microsoft.com/office/drawing/2014/main" id="{00000000-0008-0000-0000-0000A4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9</xdr:row>
      <xdr:rowOff>28575</xdr:rowOff>
    </xdr:from>
    <xdr:to>
      <xdr:col>2</xdr:col>
      <xdr:colOff>323850</xdr:colOff>
      <xdr:row>9</xdr:row>
      <xdr:rowOff>266700</xdr:rowOff>
    </xdr:to>
    <xdr:sp textlink="">
      <xdr:nvSpPr>
        <xdr:cNvPr id="37029" name="Check Box 165" hidden="1">
          <a:extLst>
            <a:ext uri="{63B3BB69-23CF-44E3-9099-C40C66FF867C}">
              <a14:compatExt xmlns:a14="http://schemas.microsoft.com/office/drawing/2010/main" spid="_x0000_s37029"/>
            </a:ext>
            <a:ext uri="{FF2B5EF4-FFF2-40B4-BE49-F238E27FC236}">
              <a16:creationId xmlns:a16="http://schemas.microsoft.com/office/drawing/2014/main" id="{00000000-0008-0000-0000-0000A5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11</xdr:row>
      <xdr:rowOff>28575</xdr:rowOff>
    </xdr:from>
    <xdr:to>
      <xdr:col>2</xdr:col>
      <xdr:colOff>323850</xdr:colOff>
      <xdr:row>11</xdr:row>
      <xdr:rowOff>266700</xdr:rowOff>
    </xdr:to>
    <xdr:sp textlink="">
      <xdr:nvSpPr>
        <xdr:cNvPr id="37030" name="Check Box 166" hidden="1">
          <a:extLst>
            <a:ext uri="{63B3BB69-23CF-44E3-9099-C40C66FF867C}">
              <a14:compatExt xmlns:a14="http://schemas.microsoft.com/office/drawing/2010/main" spid="_x0000_s37030"/>
            </a:ext>
            <a:ext uri="{FF2B5EF4-FFF2-40B4-BE49-F238E27FC236}">
              <a16:creationId xmlns:a16="http://schemas.microsoft.com/office/drawing/2014/main" id="{00000000-0008-0000-0000-0000A6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9</xdr:row>
      <xdr:rowOff>28575</xdr:rowOff>
    </xdr:from>
    <xdr:to>
      <xdr:col>3</xdr:col>
      <xdr:colOff>323850</xdr:colOff>
      <xdr:row>9</xdr:row>
      <xdr:rowOff>266700</xdr:rowOff>
    </xdr:to>
    <xdr:sp textlink="">
      <xdr:nvSpPr>
        <xdr:cNvPr id="37031" name="Check Box 167" hidden="1">
          <a:extLst>
            <a:ext uri="{63B3BB69-23CF-44E3-9099-C40C66FF867C}">
              <a14:compatExt xmlns:a14="http://schemas.microsoft.com/office/drawing/2010/main" spid="_x0000_s37031"/>
            </a:ext>
            <a:ext uri="{FF2B5EF4-FFF2-40B4-BE49-F238E27FC236}">
              <a16:creationId xmlns:a16="http://schemas.microsoft.com/office/drawing/2014/main" id="{00000000-0008-0000-0000-0000A7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9</xdr:row>
      <xdr:rowOff>28575</xdr:rowOff>
    </xdr:from>
    <xdr:to>
      <xdr:col>4</xdr:col>
      <xdr:colOff>323850</xdr:colOff>
      <xdr:row>9</xdr:row>
      <xdr:rowOff>266700</xdr:rowOff>
    </xdr:to>
    <xdr:sp textlink="">
      <xdr:nvSpPr>
        <xdr:cNvPr id="37032" name="Check Box 168" hidden="1">
          <a:extLst>
            <a:ext uri="{63B3BB69-23CF-44E3-9099-C40C66FF867C}">
              <a14:compatExt xmlns:a14="http://schemas.microsoft.com/office/drawing/2010/main" spid="_x0000_s37032"/>
            </a:ext>
            <a:ext uri="{FF2B5EF4-FFF2-40B4-BE49-F238E27FC236}">
              <a16:creationId xmlns:a16="http://schemas.microsoft.com/office/drawing/2014/main" id="{00000000-0008-0000-0000-0000A8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9</xdr:row>
      <xdr:rowOff>28575</xdr:rowOff>
    </xdr:from>
    <xdr:to>
      <xdr:col>5</xdr:col>
      <xdr:colOff>323850</xdr:colOff>
      <xdr:row>9</xdr:row>
      <xdr:rowOff>266700</xdr:rowOff>
    </xdr:to>
    <xdr:sp textlink="">
      <xdr:nvSpPr>
        <xdr:cNvPr id="37033" name="Check Box 169" hidden="1">
          <a:extLst>
            <a:ext uri="{63B3BB69-23CF-44E3-9099-C40C66FF867C}">
              <a14:compatExt xmlns:a14="http://schemas.microsoft.com/office/drawing/2010/main" spid="_x0000_s37033"/>
            </a:ext>
            <a:ext uri="{FF2B5EF4-FFF2-40B4-BE49-F238E27FC236}">
              <a16:creationId xmlns:a16="http://schemas.microsoft.com/office/drawing/2014/main" id="{00000000-0008-0000-0000-0000A9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9</xdr:row>
      <xdr:rowOff>28575</xdr:rowOff>
    </xdr:from>
    <xdr:to>
      <xdr:col>7</xdr:col>
      <xdr:colOff>323850</xdr:colOff>
      <xdr:row>9</xdr:row>
      <xdr:rowOff>266700</xdr:rowOff>
    </xdr:to>
    <xdr:sp textlink="">
      <xdr:nvSpPr>
        <xdr:cNvPr id="37034" name="Check Box 170" hidden="1">
          <a:extLst>
            <a:ext uri="{63B3BB69-23CF-44E3-9099-C40C66FF867C}">
              <a14:compatExt xmlns:a14="http://schemas.microsoft.com/office/drawing/2010/main" spid="_x0000_s37034"/>
            </a:ext>
            <a:ext uri="{FF2B5EF4-FFF2-40B4-BE49-F238E27FC236}">
              <a16:creationId xmlns:a16="http://schemas.microsoft.com/office/drawing/2014/main" id="{00000000-0008-0000-0000-0000AA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7</xdr:row>
      <xdr:rowOff>28575</xdr:rowOff>
    </xdr:from>
    <xdr:to>
      <xdr:col>2</xdr:col>
      <xdr:colOff>323850</xdr:colOff>
      <xdr:row>8</xdr:row>
      <xdr:rowOff>0</xdr:rowOff>
    </xdr:to>
    <xdr:sp textlink="">
      <xdr:nvSpPr>
        <xdr:cNvPr id="37035" name="Check Box 171" hidden="1">
          <a:extLst>
            <a:ext uri="{63B3BB69-23CF-44E3-9099-C40C66FF867C}">
              <a14:compatExt xmlns:a14="http://schemas.microsoft.com/office/drawing/2010/main" spid="_x0000_s37035"/>
            </a:ext>
            <a:ext uri="{FF2B5EF4-FFF2-40B4-BE49-F238E27FC236}">
              <a16:creationId xmlns:a16="http://schemas.microsoft.com/office/drawing/2014/main" id="{00000000-0008-0000-0000-0000AB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7</xdr:row>
      <xdr:rowOff>28575</xdr:rowOff>
    </xdr:from>
    <xdr:to>
      <xdr:col>5</xdr:col>
      <xdr:colOff>323850</xdr:colOff>
      <xdr:row>8</xdr:row>
      <xdr:rowOff>0</xdr:rowOff>
    </xdr:to>
    <xdr:sp textlink="">
      <xdr:nvSpPr>
        <xdr:cNvPr id="37036" name="Check Box 172" hidden="1">
          <a:extLst>
            <a:ext uri="{63B3BB69-23CF-44E3-9099-C40C66FF867C}">
              <a14:compatExt xmlns:a14="http://schemas.microsoft.com/office/drawing/2010/main" spid="_x0000_s37036"/>
            </a:ext>
            <a:ext uri="{FF2B5EF4-FFF2-40B4-BE49-F238E27FC236}">
              <a16:creationId xmlns:a16="http://schemas.microsoft.com/office/drawing/2014/main" id="{00000000-0008-0000-0000-0000AC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154781</xdr:colOff>
      <xdr:row>0</xdr:row>
      <xdr:rowOff>142875</xdr:rowOff>
    </xdr:from>
    <xdr:to>
      <xdr:col>1</xdr:col>
      <xdr:colOff>878682</xdr:colOff>
      <xdr:row>0</xdr:row>
      <xdr:rowOff>400051</xdr:rowOff>
    </xdr:to>
    <xdr:sp textlink="">
      <xdr:nvSpPr>
        <xdr:cNvPr id="182" name="正方形/長方形 181">
          <a:extLst>
            <a:ext uri="{FF2B5EF4-FFF2-40B4-BE49-F238E27FC236}">
              <a16:creationId xmlns:a16="http://schemas.microsoft.com/office/drawing/2014/main" id="{00000000-0008-0000-0000-0000B6000000}"/>
            </a:ext>
          </a:extLst>
        </xdr:cNvPr>
        <xdr:cNvSpPr/>
      </xdr:nvSpPr>
      <xdr:spPr>
        <a:xfrm>
          <a:off x="9746456" y="142875"/>
          <a:ext cx="723901" cy="257176"/>
        </a:xfrm>
        <a:prstGeom prst="rect">
          <a:avLst/>
        </a:prstGeom>
        <a:ln>
          <a:solidFill>
            <a:schemeClr val="tx2">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kumimoji="1" lang="ja-JP" altLang="en-US" sz="900" b="1">
              <a:latin typeface="Meiryo UI" panose="020B0604030504040204" pitchFamily="50" charset="-128"/>
              <a:ea typeface="Meiryo UI" panose="020B0604030504040204" pitchFamily="50" charset="-128"/>
            </a:rPr>
            <a:t>名古屋市</a:t>
          </a:r>
        </a:p>
      </xdr:txBody>
    </xdr:sp>
    <xdr:clientData/>
  </xdr:twoCellAnchor>
  <xdr:twoCellAnchor editAs="oneCell">
    <xdr:from>
      <xdr:col>6</xdr:col>
      <xdr:colOff>171450</xdr:colOff>
      <xdr:row>4</xdr:row>
      <xdr:rowOff>76200</xdr:rowOff>
    </xdr:from>
    <xdr:to>
      <xdr:col>6</xdr:col>
      <xdr:colOff>457200</xdr:colOff>
      <xdr:row>5</xdr:row>
      <xdr:rowOff>101600</xdr:rowOff>
    </xdr:to>
    <xdr:sp textlink="">
      <xdr:nvSpPr>
        <xdr:cNvPr id="37037" name="Check Box 173" hidden="1">
          <a:extLst>
            <a:ext uri="{63B3BB69-23CF-44E3-9099-C40C66FF867C}">
              <a14:compatExt xmlns:a14="http://schemas.microsoft.com/office/drawing/2010/main" spid="_x0000_s37037"/>
            </a:ext>
            <a:ext uri="{FF2B5EF4-FFF2-40B4-BE49-F238E27FC236}">
              <a16:creationId xmlns:a16="http://schemas.microsoft.com/office/drawing/2014/main" id="{00000000-0008-0000-0000-0000AD9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85725</xdr:colOff>
      <xdr:row>13</xdr:row>
      <xdr:rowOff>28575</xdr:rowOff>
    </xdr:from>
    <xdr:to>
      <xdr:col>2</xdr:col>
      <xdr:colOff>133350</xdr:colOff>
      <xdr:row>13</xdr:row>
      <xdr:rowOff>361950</xdr:rowOff>
    </xdr:to>
    <xdr:sp textlink="">
      <xdr:nvSpPr>
        <xdr:cNvPr id="187" name="左大かっこ 186">
          <a:extLst>
            <a:ext uri="{FF2B5EF4-FFF2-40B4-BE49-F238E27FC236}">
              <a16:creationId xmlns:a16="http://schemas.microsoft.com/office/drawing/2014/main" id="{00000000-0008-0000-0000-0000BB000000}"/>
            </a:ext>
          </a:extLst>
        </xdr:cNvPr>
        <xdr:cNvSpPr/>
      </xdr:nvSpPr>
      <xdr:spPr>
        <a:xfrm>
          <a:off x="1295400" y="3781425"/>
          <a:ext cx="47625" cy="33337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434975</xdr:colOff>
      <xdr:row>13</xdr:row>
      <xdr:rowOff>25400</xdr:rowOff>
    </xdr:from>
    <xdr:to>
      <xdr:col>10</xdr:col>
      <xdr:colOff>485775</xdr:colOff>
      <xdr:row>13</xdr:row>
      <xdr:rowOff>361950</xdr:rowOff>
    </xdr:to>
    <xdr:sp textlink="">
      <xdr:nvSpPr>
        <xdr:cNvPr id="188" name="左大かっこ 187">
          <a:extLst>
            <a:ext uri="{FF2B5EF4-FFF2-40B4-BE49-F238E27FC236}">
              <a16:creationId xmlns:a16="http://schemas.microsoft.com/office/drawing/2014/main" id="{00000000-0008-0000-0000-0000BC000000}"/>
            </a:ext>
          </a:extLst>
        </xdr:cNvPr>
        <xdr:cNvSpPr/>
      </xdr:nvSpPr>
      <xdr:spPr>
        <a:xfrm rot="10800000">
          <a:off x="7807325" y="3873500"/>
          <a:ext cx="50800" cy="33655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xdr:col>
      <xdr:colOff>57150</xdr:colOff>
      <xdr:row>15</xdr:row>
      <xdr:rowOff>390525</xdr:rowOff>
    </xdr:from>
    <xdr:ext cx="325730" cy="325217"/>
    <xdr:sp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1266825" y="4524375"/>
          <a:ext cx="325730"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a:t>
          </a:r>
        </a:p>
      </xdr:txBody>
    </xdr:sp>
    <xdr:clientData/>
  </xdr:oneCellAnchor>
  <mc:AlternateContent xmlns:mc="http://schemas.openxmlformats.org/markup-compatibility/2006">
    <mc:Choice xmlns:a14="http://schemas.microsoft.com/office/drawing/2010/main" Requires="a14">
      <xdr:twoCellAnchor editAs="oneCell">
        <xdr:from>
          <xdr:col>2</xdr:col>
          <xdr:colOff>38100</xdr:colOff>
          <xdr:row>38</xdr:row>
          <xdr:rowOff>31750</xdr:rowOff>
        </xdr:from>
        <xdr:to>
          <xdr:col>2</xdr:col>
          <xdr:colOff>333375</xdr:colOff>
          <xdr:row>38</xdr:row>
          <xdr:rowOff>266700</xdr:rowOff>
        </xdr:to>
        <xdr:sp textlink="">
          <xdr:nvSpPr>
            <xdr:cNvPr id="2" name="Check Box 119" hidden="1">
              <a:extLst>
                <a:ext uri="{63B3BB69-23CF-44E3-9099-C40C66FF867C}">
                  <a14:compatExt spid="_x0000_s36983"/>
                </a:ext>
                <a:ext uri="{FF2B5EF4-FFF2-40B4-BE49-F238E27FC236}">
                  <a16:creationId xmlns:a16="http://schemas.microsoft.com/office/drawing/2014/main" id="{00000000-0008-0000-00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40</xdr:row>
          <xdr:rowOff>31750</xdr:rowOff>
        </xdr:from>
        <xdr:to>
          <xdr:col>2</xdr:col>
          <xdr:colOff>333375</xdr:colOff>
          <xdr:row>40</xdr:row>
          <xdr:rowOff>266700</xdr:rowOff>
        </xdr:to>
        <xdr:sp textlink="">
          <xdr:nvSpPr>
            <xdr:cNvPr id="3" name="Check Box 121" hidden="1">
              <a:extLst>
                <a:ext uri="{63B3BB69-23CF-44E3-9099-C40C66FF867C}">
                  <a14:compatExt spid="_x0000_s36985"/>
                </a:ext>
                <a:ext uri="{FF2B5EF4-FFF2-40B4-BE49-F238E27FC236}">
                  <a16:creationId xmlns:a16="http://schemas.microsoft.com/office/drawing/2014/main" id="{00000000-0008-0000-0000-00000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41</xdr:row>
          <xdr:rowOff>31750</xdr:rowOff>
        </xdr:from>
        <xdr:to>
          <xdr:col>2</xdr:col>
          <xdr:colOff>333375</xdr:colOff>
          <xdr:row>41</xdr:row>
          <xdr:rowOff>266700</xdr:rowOff>
        </xdr:to>
        <xdr:sp textlink="">
          <xdr:nvSpPr>
            <xdr:cNvPr id="4" name="Check Box 122" hidden="1">
              <a:extLst>
                <a:ext uri="{63B3BB69-23CF-44E3-9099-C40C66FF867C}">
                  <a14:compatExt spid="_x0000_s36986"/>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31750</xdr:rowOff>
        </xdr:from>
        <xdr:to>
          <xdr:col>4</xdr:col>
          <xdr:colOff>333375</xdr:colOff>
          <xdr:row>38</xdr:row>
          <xdr:rowOff>266700</xdr:rowOff>
        </xdr:to>
        <xdr:sp textlink="">
          <xdr:nvSpPr>
            <xdr:cNvPr id="5" name="Check Box 123" hidden="1">
              <a:extLst>
                <a:ext uri="{63B3BB69-23CF-44E3-9099-C40C66FF867C}">
                  <a14:compatExt spid="_x0000_s36987"/>
                </a:ext>
                <a:ext uri="{FF2B5EF4-FFF2-40B4-BE49-F238E27FC236}">
                  <a16:creationId xmlns:a16="http://schemas.microsoft.com/office/drawing/2014/main" id="{00000000-0008-0000-00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31750</xdr:rowOff>
        </xdr:from>
        <xdr:to>
          <xdr:col>4</xdr:col>
          <xdr:colOff>333375</xdr:colOff>
          <xdr:row>39</xdr:row>
          <xdr:rowOff>266700</xdr:rowOff>
        </xdr:to>
        <xdr:sp textlink="">
          <xdr:nvSpPr>
            <xdr:cNvPr id="6" name="Check Box 124" hidden="1">
              <a:extLst>
                <a:ext uri="{63B3BB69-23CF-44E3-9099-C40C66FF867C}">
                  <a14:compatExt spid="_x0000_s36988"/>
                </a:ext>
                <a:ext uri="{FF2B5EF4-FFF2-40B4-BE49-F238E27FC236}">
                  <a16:creationId xmlns:a16="http://schemas.microsoft.com/office/drawing/2014/main" id="{00000000-0008-0000-00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31750</xdr:rowOff>
        </xdr:from>
        <xdr:to>
          <xdr:col>4</xdr:col>
          <xdr:colOff>333375</xdr:colOff>
          <xdr:row>40</xdr:row>
          <xdr:rowOff>266700</xdr:rowOff>
        </xdr:to>
        <xdr:sp textlink="">
          <xdr:nvSpPr>
            <xdr:cNvPr id="7" name="Check Box 125" hidden="1">
              <a:extLst>
                <a:ext uri="{63B3BB69-23CF-44E3-9099-C40C66FF867C}">
                  <a14:compatExt spid="_x0000_s36989"/>
                </a:ext>
                <a:ext uri="{FF2B5EF4-FFF2-40B4-BE49-F238E27FC236}">
                  <a16:creationId xmlns:a16="http://schemas.microsoft.com/office/drawing/2014/main" id="{00000000-0008-0000-00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38</xdr:row>
          <xdr:rowOff>31750</xdr:rowOff>
        </xdr:from>
        <xdr:to>
          <xdr:col>6</xdr:col>
          <xdr:colOff>333375</xdr:colOff>
          <xdr:row>38</xdr:row>
          <xdr:rowOff>266700</xdr:rowOff>
        </xdr:to>
        <xdr:sp textlink="">
          <xdr:nvSpPr>
            <xdr:cNvPr id="8" name="Check Box 126" hidden="1">
              <a:extLst>
                <a:ext uri="{63B3BB69-23CF-44E3-9099-C40C66FF867C}">
                  <a14:compatExt spid="_x0000_s36990"/>
                </a:ext>
                <a:ext uri="{FF2B5EF4-FFF2-40B4-BE49-F238E27FC236}">
                  <a16:creationId xmlns:a16="http://schemas.microsoft.com/office/drawing/2014/main" id="{00000000-0008-0000-00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38</xdr:row>
          <xdr:rowOff>31750</xdr:rowOff>
        </xdr:from>
        <xdr:to>
          <xdr:col>8</xdr:col>
          <xdr:colOff>333375</xdr:colOff>
          <xdr:row>38</xdr:row>
          <xdr:rowOff>266700</xdr:rowOff>
        </xdr:to>
        <xdr:sp textlink="">
          <xdr:nvSpPr>
            <xdr:cNvPr id="9" name="Check Box 128" hidden="1">
              <a:extLst>
                <a:ext uri="{63B3BB69-23CF-44E3-9099-C40C66FF867C}">
                  <a14:compatExt spid="_x0000_s36992"/>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31750</xdr:rowOff>
        </xdr:from>
        <xdr:to>
          <xdr:col>2</xdr:col>
          <xdr:colOff>333375</xdr:colOff>
          <xdr:row>36</xdr:row>
          <xdr:rowOff>266700</xdr:rowOff>
        </xdr:to>
        <xdr:sp textlink="">
          <xdr:nvSpPr>
            <xdr:cNvPr id="10" name="Check Box 130" hidden="1">
              <a:extLst>
                <a:ext uri="{63B3BB69-23CF-44E3-9099-C40C66FF867C}">
                  <a14:compatExt spid="_x0000_s36994"/>
                </a:ext>
                <a:ext uri="{FF2B5EF4-FFF2-40B4-BE49-F238E27FC236}">
                  <a16:creationId xmlns:a16="http://schemas.microsoft.com/office/drawing/2014/main" id="{00000000-0008-0000-00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37</xdr:row>
          <xdr:rowOff>31750</xdr:rowOff>
        </xdr:from>
        <xdr:to>
          <xdr:col>2</xdr:col>
          <xdr:colOff>333375</xdr:colOff>
          <xdr:row>37</xdr:row>
          <xdr:rowOff>266700</xdr:rowOff>
        </xdr:to>
        <xdr:sp textlink="">
          <xdr:nvSpPr>
            <xdr:cNvPr id="11" name="Check Box 131" hidden="1">
              <a:extLst>
                <a:ext uri="{63B3BB69-23CF-44E3-9099-C40C66FF867C}">
                  <a14:compatExt spid="_x0000_s36995"/>
                </a:ext>
                <a:ext uri="{FF2B5EF4-FFF2-40B4-BE49-F238E27FC236}">
                  <a16:creationId xmlns:a16="http://schemas.microsoft.com/office/drawing/2014/main" id="{00000000-0008-0000-00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31750</xdr:rowOff>
        </xdr:from>
        <xdr:to>
          <xdr:col>4</xdr:col>
          <xdr:colOff>333375</xdr:colOff>
          <xdr:row>36</xdr:row>
          <xdr:rowOff>266700</xdr:rowOff>
        </xdr:to>
        <xdr:sp textlink="">
          <xdr:nvSpPr>
            <xdr:cNvPr id="12" name="Check Box 132" hidden="1">
              <a:extLst>
                <a:ext uri="{63B3BB69-23CF-44E3-9099-C40C66FF867C}">
                  <a14:compatExt spid="_x0000_s36996"/>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31750</xdr:rowOff>
        </xdr:from>
        <xdr:to>
          <xdr:col>4</xdr:col>
          <xdr:colOff>333375</xdr:colOff>
          <xdr:row>37</xdr:row>
          <xdr:rowOff>266700</xdr:rowOff>
        </xdr:to>
        <xdr:sp textlink="">
          <xdr:nvSpPr>
            <xdr:cNvPr id="13" name="Check Box 133" hidden="1">
              <a:extLst>
                <a:ext uri="{63B3BB69-23CF-44E3-9099-C40C66FF867C}">
                  <a14:compatExt spid="_x0000_s36997"/>
                </a:ext>
                <a:ext uri="{FF2B5EF4-FFF2-40B4-BE49-F238E27FC236}">
                  <a16:creationId xmlns:a16="http://schemas.microsoft.com/office/drawing/2014/main" id="{00000000-0008-0000-00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31750</xdr:rowOff>
        </xdr:from>
        <xdr:to>
          <xdr:col>5</xdr:col>
          <xdr:colOff>333375</xdr:colOff>
          <xdr:row>36</xdr:row>
          <xdr:rowOff>266700</xdr:rowOff>
        </xdr:to>
        <xdr:sp textlink="">
          <xdr:nvSpPr>
            <xdr:cNvPr id="14" name="Check Box 134" hidden="1">
              <a:extLst>
                <a:ext uri="{63B3BB69-23CF-44E3-9099-C40C66FF867C}">
                  <a14:compatExt spid="_x0000_s36998"/>
                </a:ext>
                <a:ext uri="{FF2B5EF4-FFF2-40B4-BE49-F238E27FC236}">
                  <a16:creationId xmlns:a16="http://schemas.microsoft.com/office/drawing/2014/main" id="{00000000-0008-0000-00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31750</xdr:rowOff>
        </xdr:from>
        <xdr:to>
          <xdr:col>7</xdr:col>
          <xdr:colOff>333375</xdr:colOff>
          <xdr:row>36</xdr:row>
          <xdr:rowOff>266700</xdr:rowOff>
        </xdr:to>
        <xdr:sp textlink="">
          <xdr:nvSpPr>
            <xdr:cNvPr id="15" name="Check Box 135" hidden="1">
              <a:extLst>
                <a:ext uri="{63B3BB69-23CF-44E3-9099-C40C66FF867C}">
                  <a14:compatExt spid="_x0000_s36999"/>
                </a:ext>
                <a:ext uri="{FF2B5EF4-FFF2-40B4-BE49-F238E27FC236}">
                  <a16:creationId xmlns:a16="http://schemas.microsoft.com/office/drawing/2014/main" id="{00000000-0008-0000-00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31750</xdr:rowOff>
        </xdr:from>
        <xdr:to>
          <xdr:col>2</xdr:col>
          <xdr:colOff>333375</xdr:colOff>
          <xdr:row>34</xdr:row>
          <xdr:rowOff>266700</xdr:rowOff>
        </xdr:to>
        <xdr:sp textlink="">
          <xdr:nvSpPr>
            <xdr:cNvPr id="16" name="Check Box 136" hidden="1">
              <a:extLst>
                <a:ext uri="{63B3BB69-23CF-44E3-9099-C40C66FF867C}">
                  <a14:compatExt spid="_x0000_s37000"/>
                </a:ext>
                <a:ext uri="{FF2B5EF4-FFF2-40B4-BE49-F238E27FC236}">
                  <a16:creationId xmlns:a16="http://schemas.microsoft.com/office/drawing/2014/main" id="{00000000-0008-0000-00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31750</xdr:rowOff>
        </xdr:from>
        <xdr:to>
          <xdr:col>3</xdr:col>
          <xdr:colOff>333375</xdr:colOff>
          <xdr:row>34</xdr:row>
          <xdr:rowOff>266700</xdr:rowOff>
        </xdr:to>
        <xdr:sp textlink="">
          <xdr:nvSpPr>
            <xdr:cNvPr id="17" name="Check Box 137" hidden="1">
              <a:extLst>
                <a:ext uri="{63B3BB69-23CF-44E3-9099-C40C66FF867C}">
                  <a14:compatExt spid="_x0000_s37001"/>
                </a:ext>
                <a:ext uri="{FF2B5EF4-FFF2-40B4-BE49-F238E27FC236}">
                  <a16:creationId xmlns:a16="http://schemas.microsoft.com/office/drawing/2014/main" id="{00000000-0008-0000-00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31750</xdr:rowOff>
        </xdr:from>
        <xdr:to>
          <xdr:col>4</xdr:col>
          <xdr:colOff>333375</xdr:colOff>
          <xdr:row>34</xdr:row>
          <xdr:rowOff>266700</xdr:rowOff>
        </xdr:to>
        <xdr:sp textlink="">
          <xdr:nvSpPr>
            <xdr:cNvPr id="18" name="Check Box 138" hidden="1">
              <a:extLst>
                <a:ext uri="{63B3BB69-23CF-44E3-9099-C40C66FF867C}">
                  <a14:compatExt spid="_x0000_s37002"/>
                </a:ext>
                <a:ext uri="{FF2B5EF4-FFF2-40B4-BE49-F238E27FC236}">
                  <a16:creationId xmlns:a16="http://schemas.microsoft.com/office/drawing/2014/main" id="{00000000-0008-0000-00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31750</xdr:rowOff>
        </xdr:from>
        <xdr:to>
          <xdr:col>5</xdr:col>
          <xdr:colOff>333375</xdr:colOff>
          <xdr:row>34</xdr:row>
          <xdr:rowOff>266700</xdr:rowOff>
        </xdr:to>
        <xdr:sp textlink="">
          <xdr:nvSpPr>
            <xdr:cNvPr id="19" name="Check Box 139" hidden="1">
              <a:extLst>
                <a:ext uri="{63B3BB69-23CF-44E3-9099-C40C66FF867C}">
                  <a14:compatExt spid="_x0000_s37003"/>
                </a:ext>
                <a:ext uri="{FF2B5EF4-FFF2-40B4-BE49-F238E27FC236}">
                  <a16:creationId xmlns:a16="http://schemas.microsoft.com/office/drawing/2014/main" id="{00000000-0008-0000-00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34</xdr:row>
          <xdr:rowOff>31750</xdr:rowOff>
        </xdr:from>
        <xdr:to>
          <xdr:col>7</xdr:col>
          <xdr:colOff>333375</xdr:colOff>
          <xdr:row>34</xdr:row>
          <xdr:rowOff>266700</xdr:rowOff>
        </xdr:to>
        <xdr:sp textlink="">
          <xdr:nvSpPr>
            <xdr:cNvPr id="20" name="Check Box 140" hidden="1">
              <a:extLst>
                <a:ext uri="{63B3BB69-23CF-44E3-9099-C40C66FF867C}">
                  <a14:compatExt spid="_x0000_s37004"/>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xdr:row>
          <xdr:rowOff>31750</xdr:rowOff>
        </xdr:from>
        <xdr:to>
          <xdr:col>2</xdr:col>
          <xdr:colOff>333375</xdr:colOff>
          <xdr:row>35</xdr:row>
          <xdr:rowOff>266700</xdr:rowOff>
        </xdr:to>
        <xdr:sp textlink="">
          <xdr:nvSpPr>
            <xdr:cNvPr id="21" name="Check Box 141" hidden="1">
              <a:extLst>
                <a:ext uri="{63B3BB69-23CF-44E3-9099-C40C66FF867C}">
                  <a14:compatExt spid="_x0000_s37005"/>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31750</xdr:rowOff>
        </xdr:from>
        <xdr:to>
          <xdr:col>4</xdr:col>
          <xdr:colOff>333375</xdr:colOff>
          <xdr:row>35</xdr:row>
          <xdr:rowOff>266700</xdr:rowOff>
        </xdr:to>
        <xdr:sp textlink="">
          <xdr:nvSpPr>
            <xdr:cNvPr id="22" name="Check Box 142" hidden="1">
              <a:extLst>
                <a:ext uri="{63B3BB69-23CF-44E3-9099-C40C66FF867C}">
                  <a14:compatExt spid="_x0000_s37006"/>
                </a:ext>
                <a:ext uri="{FF2B5EF4-FFF2-40B4-BE49-F238E27FC236}">
                  <a16:creationId xmlns:a16="http://schemas.microsoft.com/office/drawing/2014/main" id="{00000000-0008-0000-00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31750</xdr:rowOff>
        </xdr:from>
        <xdr:to>
          <xdr:col>2</xdr:col>
          <xdr:colOff>333375</xdr:colOff>
          <xdr:row>20</xdr:row>
          <xdr:rowOff>266700</xdr:rowOff>
        </xdr:to>
        <xdr:sp textlink="">
          <xdr:nvSpPr>
            <xdr:cNvPr id="23" name="Check Box 143" hidden="1">
              <a:extLst>
                <a:ext uri="{63B3BB69-23CF-44E3-9099-C40C66FF867C}">
                  <a14:compatExt spid="_x0000_s37007"/>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152400</xdr:colOff>
          <xdr:row>20</xdr:row>
          <xdr:rowOff>31750</xdr:rowOff>
        </xdr:from>
        <xdr:to>
          <xdr:col>3</xdr:col>
          <xdr:colOff>447675</xdr:colOff>
          <xdr:row>20</xdr:row>
          <xdr:rowOff>266700</xdr:rowOff>
        </xdr:to>
        <xdr:sp textlink="">
          <xdr:nvSpPr>
            <xdr:cNvPr id="24" name="Check Box 144" hidden="1">
              <a:extLst>
                <a:ext uri="{63B3BB69-23CF-44E3-9099-C40C66FF867C}">
                  <a14:compatExt spid="_x0000_s37008"/>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31750</xdr:rowOff>
        </xdr:from>
        <xdr:to>
          <xdr:col>4</xdr:col>
          <xdr:colOff>333375</xdr:colOff>
          <xdr:row>20</xdr:row>
          <xdr:rowOff>266700</xdr:rowOff>
        </xdr:to>
        <xdr:sp textlink="">
          <xdr:nvSpPr>
            <xdr:cNvPr id="25" name="Check Box 145" hidden="1">
              <a:extLst>
                <a:ext uri="{63B3BB69-23CF-44E3-9099-C40C66FF867C}">
                  <a14:compatExt spid="_x0000_s37009"/>
                </a:ext>
                <a:ext uri="{FF2B5EF4-FFF2-40B4-BE49-F238E27FC236}">
                  <a16:creationId xmlns:a16="http://schemas.microsoft.com/office/drawing/2014/main" id="{00000000-0008-0000-00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xdr:row>
          <xdr:rowOff>31750</xdr:rowOff>
        </xdr:from>
        <xdr:to>
          <xdr:col>7</xdr:col>
          <xdr:colOff>333375</xdr:colOff>
          <xdr:row>20</xdr:row>
          <xdr:rowOff>266700</xdr:rowOff>
        </xdr:to>
        <xdr:sp textlink="">
          <xdr:nvSpPr>
            <xdr:cNvPr id="26" name="Check Box 146" hidden="1">
              <a:extLst>
                <a:ext uri="{63B3BB69-23CF-44E3-9099-C40C66FF867C}">
                  <a14:compatExt spid="_x0000_s37010"/>
                </a:ext>
                <a:ext uri="{FF2B5EF4-FFF2-40B4-BE49-F238E27FC236}">
                  <a16:creationId xmlns:a16="http://schemas.microsoft.com/office/drawing/2014/main" id="{00000000-0008-0000-00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31750</xdr:rowOff>
        </xdr:from>
        <xdr:to>
          <xdr:col>9</xdr:col>
          <xdr:colOff>333375</xdr:colOff>
          <xdr:row>20</xdr:row>
          <xdr:rowOff>266700</xdr:rowOff>
        </xdr:to>
        <xdr:sp textlink="">
          <xdr:nvSpPr>
            <xdr:cNvPr id="27" name="Check Box 147" hidden="1">
              <a:extLst>
                <a:ext uri="{63B3BB69-23CF-44E3-9099-C40C66FF867C}">
                  <a14:compatExt spid="_x0000_s37011"/>
                </a:ext>
                <a:ext uri="{FF2B5EF4-FFF2-40B4-BE49-F238E27FC236}">
                  <a16:creationId xmlns:a16="http://schemas.microsoft.com/office/drawing/2014/main" id="{00000000-0008-0000-00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31750</xdr:rowOff>
        </xdr:from>
        <xdr:to>
          <xdr:col>2</xdr:col>
          <xdr:colOff>333375</xdr:colOff>
          <xdr:row>21</xdr:row>
          <xdr:rowOff>266700</xdr:rowOff>
        </xdr:to>
        <xdr:sp textlink="">
          <xdr:nvSpPr>
            <xdr:cNvPr id="28" name="Check Box 148" hidden="1">
              <a:extLst>
                <a:ext uri="{63B3BB69-23CF-44E3-9099-C40C66FF867C}">
                  <a14:compatExt spid="_x0000_s37012"/>
                </a:ext>
                <a:ext uri="{FF2B5EF4-FFF2-40B4-BE49-F238E27FC236}">
                  <a16:creationId xmlns:a16="http://schemas.microsoft.com/office/drawing/2014/main" id="{00000000-0008-0000-00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31750</xdr:rowOff>
        </xdr:from>
        <xdr:to>
          <xdr:col>4</xdr:col>
          <xdr:colOff>333375</xdr:colOff>
          <xdr:row>21</xdr:row>
          <xdr:rowOff>266700</xdr:rowOff>
        </xdr:to>
        <xdr:sp textlink="">
          <xdr:nvSpPr>
            <xdr:cNvPr id="29" name="Check Box 149" hidden="1">
              <a:extLst>
                <a:ext uri="{63B3BB69-23CF-44E3-9099-C40C66FF867C}">
                  <a14:compatExt spid="_x0000_s37013"/>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xdr:row>
          <xdr:rowOff>31750</xdr:rowOff>
        </xdr:from>
        <xdr:to>
          <xdr:col>7</xdr:col>
          <xdr:colOff>333375</xdr:colOff>
          <xdr:row>21</xdr:row>
          <xdr:rowOff>266700</xdr:rowOff>
        </xdr:to>
        <xdr:sp textlink="">
          <xdr:nvSpPr>
            <xdr:cNvPr id="30" name="Check Box 150" hidden="1">
              <a:extLst>
                <a:ext uri="{63B3BB69-23CF-44E3-9099-C40C66FF867C}">
                  <a14:compatExt spid="_x0000_s37014"/>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31750</xdr:rowOff>
        </xdr:from>
        <xdr:to>
          <xdr:col>2</xdr:col>
          <xdr:colOff>333375</xdr:colOff>
          <xdr:row>22</xdr:row>
          <xdr:rowOff>266700</xdr:rowOff>
        </xdr:to>
        <xdr:sp textlink="">
          <xdr:nvSpPr>
            <xdr:cNvPr id="31" name="Check Box 151" hidden="1">
              <a:extLst>
                <a:ext uri="{63B3BB69-23CF-44E3-9099-C40C66FF867C}">
                  <a14:compatExt spid="_x0000_s37015"/>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31750</xdr:rowOff>
        </xdr:from>
        <xdr:to>
          <xdr:col>4</xdr:col>
          <xdr:colOff>333375</xdr:colOff>
          <xdr:row>22</xdr:row>
          <xdr:rowOff>266700</xdr:rowOff>
        </xdr:to>
        <xdr:sp textlink="">
          <xdr:nvSpPr>
            <xdr:cNvPr id="42" name="Check Box 152" hidden="1">
              <a:extLst>
                <a:ext uri="{63B3BB69-23CF-44E3-9099-C40C66FF867C}">
                  <a14:compatExt spid="_x0000_s37016"/>
                </a:ext>
                <a:ext uri="{FF2B5EF4-FFF2-40B4-BE49-F238E27FC236}">
                  <a16:creationId xmlns:a16="http://schemas.microsoft.com/office/drawing/2014/main" id="{00000000-0008-0000-00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xdr:row>
          <xdr:rowOff>31750</xdr:rowOff>
        </xdr:from>
        <xdr:to>
          <xdr:col>7</xdr:col>
          <xdr:colOff>333375</xdr:colOff>
          <xdr:row>22</xdr:row>
          <xdr:rowOff>266700</xdr:rowOff>
        </xdr:to>
        <xdr:sp textlink="">
          <xdr:nvSpPr>
            <xdr:cNvPr id="43" name="Check Box 153" hidden="1">
              <a:extLst>
                <a:ext uri="{63B3BB69-23CF-44E3-9099-C40C66FF867C}">
                  <a14:compatExt spid="_x0000_s37017"/>
                </a:ext>
                <a:ext uri="{FF2B5EF4-FFF2-40B4-BE49-F238E27FC236}">
                  <a16:creationId xmlns:a16="http://schemas.microsoft.com/office/drawing/2014/main" id="{00000000-0008-0000-00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31750</xdr:rowOff>
        </xdr:from>
        <xdr:to>
          <xdr:col>2</xdr:col>
          <xdr:colOff>333375</xdr:colOff>
          <xdr:row>23</xdr:row>
          <xdr:rowOff>266700</xdr:rowOff>
        </xdr:to>
        <xdr:sp textlink="">
          <xdr:nvSpPr>
            <xdr:cNvPr id="44" name="Check Box 154" hidden="1">
              <a:extLst>
                <a:ext uri="{63B3BB69-23CF-44E3-9099-C40C66FF867C}">
                  <a14:compatExt spid="_x0000_s37018"/>
                </a:ext>
                <a:ext uri="{FF2B5EF4-FFF2-40B4-BE49-F238E27FC236}">
                  <a16:creationId xmlns:a16="http://schemas.microsoft.com/office/drawing/2014/main" id="{00000000-0008-0000-00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31750</xdr:rowOff>
        </xdr:from>
        <xdr:to>
          <xdr:col>5</xdr:col>
          <xdr:colOff>333375</xdr:colOff>
          <xdr:row>23</xdr:row>
          <xdr:rowOff>266700</xdr:rowOff>
        </xdr:to>
        <xdr:sp textlink="">
          <xdr:nvSpPr>
            <xdr:cNvPr id="45" name="Check Box 155" hidden="1">
              <a:extLst>
                <a:ext uri="{63B3BB69-23CF-44E3-9099-C40C66FF867C}">
                  <a14:compatExt spid="_x0000_s37019"/>
                </a:ext>
                <a:ext uri="{FF2B5EF4-FFF2-40B4-BE49-F238E27FC236}">
                  <a16:creationId xmlns:a16="http://schemas.microsoft.com/office/drawing/2014/main" id="{00000000-0008-0000-00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31750</xdr:rowOff>
        </xdr:from>
        <xdr:to>
          <xdr:col>2</xdr:col>
          <xdr:colOff>333375</xdr:colOff>
          <xdr:row>24</xdr:row>
          <xdr:rowOff>266700</xdr:rowOff>
        </xdr:to>
        <xdr:sp textlink="">
          <xdr:nvSpPr>
            <xdr:cNvPr id="46" name="Check Box 156" hidden="1">
              <a:extLst>
                <a:ext uri="{63B3BB69-23CF-44E3-9099-C40C66FF867C}">
                  <a14:compatExt spid="_x0000_s37020"/>
                </a:ext>
                <a:ext uri="{FF2B5EF4-FFF2-40B4-BE49-F238E27FC236}">
                  <a16:creationId xmlns:a16="http://schemas.microsoft.com/office/drawing/2014/main" id="{00000000-0008-0000-00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31750</xdr:rowOff>
        </xdr:from>
        <xdr:to>
          <xdr:col>4</xdr:col>
          <xdr:colOff>333375</xdr:colOff>
          <xdr:row>24</xdr:row>
          <xdr:rowOff>266700</xdr:rowOff>
        </xdr:to>
        <xdr:sp textlink="">
          <xdr:nvSpPr>
            <xdr:cNvPr id="47" name="Check Box 157" hidden="1">
              <a:extLst>
                <a:ext uri="{63B3BB69-23CF-44E3-9099-C40C66FF867C}">
                  <a14:compatExt spid="_x0000_s37021"/>
                </a:ext>
                <a:ext uri="{FF2B5EF4-FFF2-40B4-BE49-F238E27FC236}">
                  <a16:creationId xmlns:a16="http://schemas.microsoft.com/office/drawing/2014/main" id="{00000000-0008-0000-00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24</xdr:row>
          <xdr:rowOff>31750</xdr:rowOff>
        </xdr:from>
        <xdr:to>
          <xdr:col>7</xdr:col>
          <xdr:colOff>333375</xdr:colOff>
          <xdr:row>24</xdr:row>
          <xdr:rowOff>266700</xdr:rowOff>
        </xdr:to>
        <xdr:sp textlink="">
          <xdr:nvSpPr>
            <xdr:cNvPr id="48" name="Check Box 158" hidden="1">
              <a:extLst>
                <a:ext uri="{63B3BB69-23CF-44E3-9099-C40C66FF867C}">
                  <a14:compatExt spid="_x0000_s37022"/>
                </a:ext>
                <a:ext uri="{FF2B5EF4-FFF2-40B4-BE49-F238E27FC236}">
                  <a16:creationId xmlns:a16="http://schemas.microsoft.com/office/drawing/2014/main" id="{00000000-0008-0000-00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31750</xdr:rowOff>
        </xdr:from>
        <xdr:to>
          <xdr:col>2</xdr:col>
          <xdr:colOff>333375</xdr:colOff>
          <xdr:row>25</xdr:row>
          <xdr:rowOff>266700</xdr:rowOff>
        </xdr:to>
        <xdr:sp textlink="">
          <xdr:nvSpPr>
            <xdr:cNvPr id="49" name="Check Box 159" hidden="1">
              <a:extLst>
                <a:ext uri="{63B3BB69-23CF-44E3-9099-C40C66FF867C}">
                  <a14:compatExt spid="_x0000_s37023"/>
                </a:ext>
                <a:ext uri="{FF2B5EF4-FFF2-40B4-BE49-F238E27FC236}">
                  <a16:creationId xmlns:a16="http://schemas.microsoft.com/office/drawing/2014/main" id="{00000000-0008-0000-00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31750</xdr:rowOff>
        </xdr:from>
        <xdr:to>
          <xdr:col>4</xdr:col>
          <xdr:colOff>333375</xdr:colOff>
          <xdr:row>25</xdr:row>
          <xdr:rowOff>266700</xdr:rowOff>
        </xdr:to>
        <xdr:sp textlink="">
          <xdr:nvSpPr>
            <xdr:cNvPr id="50" name="Check Box 160" hidden="1">
              <a:extLst>
                <a:ext uri="{63B3BB69-23CF-44E3-9099-C40C66FF867C}">
                  <a14:compatExt spid="_x0000_s37024"/>
                </a:ext>
                <a:ext uri="{FF2B5EF4-FFF2-40B4-BE49-F238E27FC236}">
                  <a16:creationId xmlns:a16="http://schemas.microsoft.com/office/drawing/2014/main" id="{00000000-0008-0000-00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31750</xdr:rowOff>
        </xdr:from>
        <xdr:to>
          <xdr:col>2</xdr:col>
          <xdr:colOff>333375</xdr:colOff>
          <xdr:row>26</xdr:row>
          <xdr:rowOff>266700</xdr:rowOff>
        </xdr:to>
        <xdr:sp textlink="">
          <xdr:nvSpPr>
            <xdr:cNvPr id="51" name="Check Box 161" hidden="1">
              <a:extLst>
                <a:ext uri="{63B3BB69-23CF-44E3-9099-C40C66FF867C}">
                  <a14:compatExt spid="_x0000_s37025"/>
                </a:ext>
                <a:ext uri="{FF2B5EF4-FFF2-40B4-BE49-F238E27FC236}">
                  <a16:creationId xmlns:a16="http://schemas.microsoft.com/office/drawing/2014/main" id="{00000000-0008-0000-00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31750</xdr:rowOff>
        </xdr:from>
        <xdr:to>
          <xdr:col>5</xdr:col>
          <xdr:colOff>333375</xdr:colOff>
          <xdr:row>26</xdr:row>
          <xdr:rowOff>266700</xdr:rowOff>
        </xdr:to>
        <xdr:sp textlink="">
          <xdr:nvSpPr>
            <xdr:cNvPr id="52" name="Check Box 162" hidden="1">
              <a:extLst>
                <a:ext uri="{63B3BB69-23CF-44E3-9099-C40C66FF867C}">
                  <a14:compatExt spid="_x0000_s37026"/>
                </a:ext>
                <a:ext uri="{FF2B5EF4-FFF2-40B4-BE49-F238E27FC236}">
                  <a16:creationId xmlns:a16="http://schemas.microsoft.com/office/drawing/2014/main" id="{00000000-0008-0000-00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31750</xdr:rowOff>
        </xdr:from>
        <xdr:to>
          <xdr:col>2</xdr:col>
          <xdr:colOff>333375</xdr:colOff>
          <xdr:row>18</xdr:row>
          <xdr:rowOff>266700</xdr:rowOff>
        </xdr:to>
        <xdr:sp textlink="">
          <xdr:nvSpPr>
            <xdr:cNvPr id="53" name="Check Box 163" hidden="1">
              <a:extLst>
                <a:ext uri="{63B3BB69-23CF-44E3-9099-C40C66FF867C}">
                  <a14:compatExt spid="_x0000_s37027"/>
                </a:ext>
                <a:ext uri="{FF2B5EF4-FFF2-40B4-BE49-F238E27FC236}">
                  <a16:creationId xmlns:a16="http://schemas.microsoft.com/office/drawing/2014/main" id="{00000000-0008-0000-00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31750</xdr:rowOff>
        </xdr:from>
        <xdr:to>
          <xdr:col>3</xdr:col>
          <xdr:colOff>333375</xdr:colOff>
          <xdr:row>18</xdr:row>
          <xdr:rowOff>266700</xdr:rowOff>
        </xdr:to>
        <xdr:sp textlink="">
          <xdr:nvSpPr>
            <xdr:cNvPr id="32" name="Check Box 164" hidden="1">
              <a:extLst>
                <a:ext uri="{63B3BB69-23CF-44E3-9099-C40C66FF867C}">
                  <a14:compatExt spid="_x0000_s37028"/>
                </a:ext>
                <a:ext uri="{FF2B5EF4-FFF2-40B4-BE49-F238E27FC236}">
                  <a16:creationId xmlns:a16="http://schemas.microsoft.com/office/drawing/2014/main" id="{00000000-0008-0000-00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31750</xdr:rowOff>
        </xdr:from>
        <xdr:to>
          <xdr:col>2</xdr:col>
          <xdr:colOff>333375</xdr:colOff>
          <xdr:row>9</xdr:row>
          <xdr:rowOff>266700</xdr:rowOff>
        </xdr:to>
        <xdr:sp textlink="">
          <xdr:nvSpPr>
            <xdr:cNvPr id="33" name="Check Box 165" hidden="1">
              <a:extLst>
                <a:ext uri="{63B3BB69-23CF-44E3-9099-C40C66FF867C}">
                  <a14:compatExt spid="_x0000_s37029"/>
                </a:ext>
                <a:ext uri="{FF2B5EF4-FFF2-40B4-BE49-F238E27FC236}">
                  <a16:creationId xmlns:a16="http://schemas.microsoft.com/office/drawing/2014/main" id="{00000000-0008-0000-00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31750</xdr:rowOff>
        </xdr:from>
        <xdr:to>
          <xdr:col>2</xdr:col>
          <xdr:colOff>333375</xdr:colOff>
          <xdr:row>11</xdr:row>
          <xdr:rowOff>266700</xdr:rowOff>
        </xdr:to>
        <xdr:sp textlink="">
          <xdr:nvSpPr>
            <xdr:cNvPr id="34" name="Check Box 166" hidden="1">
              <a:extLst>
                <a:ext uri="{63B3BB69-23CF-44E3-9099-C40C66FF867C}">
                  <a14:compatExt spid="_x0000_s37030"/>
                </a:ext>
                <a:ext uri="{FF2B5EF4-FFF2-40B4-BE49-F238E27FC236}">
                  <a16:creationId xmlns:a16="http://schemas.microsoft.com/office/drawing/2014/main" id="{00000000-0008-0000-00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31750</xdr:rowOff>
        </xdr:from>
        <xdr:to>
          <xdr:col>3</xdr:col>
          <xdr:colOff>333375</xdr:colOff>
          <xdr:row>9</xdr:row>
          <xdr:rowOff>266700</xdr:rowOff>
        </xdr:to>
        <xdr:sp textlink="">
          <xdr:nvSpPr>
            <xdr:cNvPr id="35" name="Check Box 167" hidden="1">
              <a:extLst>
                <a:ext uri="{63B3BB69-23CF-44E3-9099-C40C66FF867C}">
                  <a14:compatExt spid="_x0000_s37031"/>
                </a:ext>
                <a:ext uri="{FF2B5EF4-FFF2-40B4-BE49-F238E27FC236}">
                  <a16:creationId xmlns:a16="http://schemas.microsoft.com/office/drawing/2014/main" id="{00000000-0008-0000-00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31750</xdr:rowOff>
        </xdr:from>
        <xdr:to>
          <xdr:col>4</xdr:col>
          <xdr:colOff>333375</xdr:colOff>
          <xdr:row>9</xdr:row>
          <xdr:rowOff>266700</xdr:rowOff>
        </xdr:to>
        <xdr:sp textlink="">
          <xdr:nvSpPr>
            <xdr:cNvPr id="36" name="Check Box 168" hidden="1">
              <a:extLst>
                <a:ext uri="{63B3BB69-23CF-44E3-9099-C40C66FF867C}">
                  <a14:compatExt spid="_x0000_s37032"/>
                </a:ext>
                <a:ext uri="{FF2B5EF4-FFF2-40B4-BE49-F238E27FC236}">
                  <a16:creationId xmlns:a16="http://schemas.microsoft.com/office/drawing/2014/main" id="{00000000-0008-0000-00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31750</xdr:rowOff>
        </xdr:from>
        <xdr:to>
          <xdr:col>5</xdr:col>
          <xdr:colOff>333375</xdr:colOff>
          <xdr:row>9</xdr:row>
          <xdr:rowOff>266700</xdr:rowOff>
        </xdr:to>
        <xdr:sp textlink="">
          <xdr:nvSpPr>
            <xdr:cNvPr id="37" name="Check Box 169" hidden="1">
              <a:extLst>
                <a:ext uri="{63B3BB69-23CF-44E3-9099-C40C66FF867C}">
                  <a14:compatExt spid="_x0000_s37033"/>
                </a:ext>
                <a:ext uri="{FF2B5EF4-FFF2-40B4-BE49-F238E27FC236}">
                  <a16:creationId xmlns:a16="http://schemas.microsoft.com/office/drawing/2014/main" id="{00000000-0008-0000-00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xdr:row>
          <xdr:rowOff>31750</xdr:rowOff>
        </xdr:from>
        <xdr:to>
          <xdr:col>7</xdr:col>
          <xdr:colOff>333375</xdr:colOff>
          <xdr:row>9</xdr:row>
          <xdr:rowOff>266700</xdr:rowOff>
        </xdr:to>
        <xdr:sp textlink="">
          <xdr:nvSpPr>
            <xdr:cNvPr id="38" name="Check Box 170" hidden="1">
              <a:extLst>
                <a:ext uri="{63B3BB69-23CF-44E3-9099-C40C66FF867C}">
                  <a14:compatExt spid="_x0000_s37034"/>
                </a:ext>
                <a:ext uri="{FF2B5EF4-FFF2-40B4-BE49-F238E27FC236}">
                  <a16:creationId xmlns:a16="http://schemas.microsoft.com/office/drawing/2014/main" id="{00000000-0008-0000-00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xdr:row>
          <xdr:rowOff>31750</xdr:rowOff>
        </xdr:from>
        <xdr:to>
          <xdr:col>2</xdr:col>
          <xdr:colOff>333375</xdr:colOff>
          <xdr:row>8</xdr:row>
          <xdr:rowOff>0</xdr:rowOff>
        </xdr:to>
        <xdr:sp textlink="">
          <xdr:nvSpPr>
            <xdr:cNvPr id="39" name="Check Box 171" hidden="1">
              <a:extLst>
                <a:ext uri="{63B3BB69-23CF-44E3-9099-C40C66FF867C}">
                  <a14:compatExt spid="_x0000_s37035"/>
                </a:ext>
                <a:ext uri="{FF2B5EF4-FFF2-40B4-BE49-F238E27FC236}">
                  <a16:creationId xmlns:a16="http://schemas.microsoft.com/office/drawing/2014/main" id="{00000000-0008-0000-00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31750</xdr:rowOff>
        </xdr:from>
        <xdr:to>
          <xdr:col>5</xdr:col>
          <xdr:colOff>333375</xdr:colOff>
          <xdr:row>8</xdr:row>
          <xdr:rowOff>0</xdr:rowOff>
        </xdr:to>
        <xdr:sp textlink="">
          <xdr:nvSpPr>
            <xdr:cNvPr id="40" name="Check Box 172" hidden="1">
              <a:extLst>
                <a:ext uri="{63B3BB69-23CF-44E3-9099-C40C66FF867C}">
                  <a14:compatExt spid="_x0000_s37036"/>
                </a:ext>
                <a:ext uri="{FF2B5EF4-FFF2-40B4-BE49-F238E27FC236}">
                  <a16:creationId xmlns:a16="http://schemas.microsoft.com/office/drawing/2014/main" id="{00000000-0008-0000-00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4</xdr:row>
          <xdr:rowOff>76200</xdr:rowOff>
        </xdr:from>
        <xdr:to>
          <xdr:col>6</xdr:col>
          <xdr:colOff>457200</xdr:colOff>
          <xdr:row>5</xdr:row>
          <xdr:rowOff>104775</xdr:rowOff>
        </xdr:to>
        <xdr:sp textlink="">
          <xdr:nvSpPr>
            <xdr:cNvPr id="41" name="Check Box 173" hidden="1">
              <a:extLst>
                <a:ext uri="{63B3BB69-23CF-44E3-9099-C40C66FF867C}">
                  <a14:compatExt spid="_x0000_s37037"/>
                </a:ext>
                <a:ext uri="{FF2B5EF4-FFF2-40B4-BE49-F238E27FC236}">
                  <a16:creationId xmlns:a16="http://schemas.microsoft.com/office/drawing/2014/main" id="{00000000-0008-0000-00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38100</xdr:colOff>
      <xdr:row>42</xdr:row>
      <xdr:rowOff>0</xdr:rowOff>
    </xdr:from>
    <xdr:to>
      <xdr:col>5</xdr:col>
      <xdr:colOff>323850</xdr:colOff>
      <xdr:row>42</xdr:row>
      <xdr:rowOff>238125</xdr:rowOff>
    </xdr:to>
    <xdr:sp textlink="">
      <xdr:nvSpPr>
        <xdr:cNvPr id="57" name="Check Box 3" hidden="1">
          <a:extLst>
            <a:ext uri="{63B3BB69-23CF-44E3-9099-C40C66FF867C}">
              <a14:compatExt xmlns:a14="http://schemas.microsoft.com/office/drawing/2010/main" spid="_x0000_s37891"/>
            </a:ext>
            <a:ext uri="{FF2B5EF4-FFF2-40B4-BE49-F238E27FC236}">
              <a16:creationId xmlns:a16="http://schemas.microsoft.com/office/drawing/2014/main" id="{00000000-0008-0000-0000-000039000000}"/>
            </a:ext>
          </a:extLst>
        </xdr:cNvPr>
        <xdr:cNvSpPr/>
      </xdr:nvSpPr>
      <xdr:spPr bwMode="auto">
        <a:xfrm>
          <a:off x="4373880" y="12374880"/>
          <a:ext cx="2857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38100</xdr:colOff>
          <xdr:row>39</xdr:row>
          <xdr:rowOff>31750</xdr:rowOff>
        </xdr:from>
        <xdr:to>
          <xdr:col>2</xdr:col>
          <xdr:colOff>333375</xdr:colOff>
          <xdr:row>39</xdr:row>
          <xdr:rowOff>266700</xdr:rowOff>
        </xdr:to>
        <xdr:sp textlink="">
          <xdr:nvSpPr>
            <xdr:cNvPr id="37038" name="Check Box 174" hidden="1">
              <a:extLst>
                <a:ext uri="{63B3BB69-23CF-44E3-9099-C40C66FF867C}">
                  <a14:compatExt spid="_x0000_s37038"/>
                </a:ext>
                <a:ext uri="{FF2B5EF4-FFF2-40B4-BE49-F238E27FC236}">
                  <a16:creationId xmlns:a16="http://schemas.microsoft.com/office/drawing/2014/main" id="{00000000-0008-0000-0000-0000A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xdr:col>
      <xdr:colOff>38100</xdr:colOff>
      <xdr:row>39</xdr:row>
      <xdr:rowOff>28575</xdr:rowOff>
    </xdr:from>
    <xdr:to>
      <xdr:col>2</xdr:col>
      <xdr:colOff>323850</xdr:colOff>
      <xdr:row>39</xdr:row>
      <xdr:rowOff>266700</xdr:rowOff>
    </xdr:to>
    <xdr:sp textlink="">
      <xdr:nvSpPr>
        <xdr:cNvPr id="56" name="Check Box 6" hidden="1">
          <a:extLst>
            <a:ext uri="{63B3BB69-23CF-44E3-9099-C40C66FF867C}">
              <a14:compatExt xmlns:a14="http://schemas.microsoft.com/office/drawing/2010/main" spid="_x0000_s37894"/>
            </a:ext>
            <a:ext uri="{FF2B5EF4-FFF2-40B4-BE49-F238E27FC236}">
              <a16:creationId xmlns:a16="http://schemas.microsoft.com/office/drawing/2014/main" id="{00000000-0008-0000-0000-000038000000}"/>
            </a:ext>
          </a:extLst>
        </xdr:cNvPr>
        <xdr:cNvSpPr/>
      </xdr:nvSpPr>
      <xdr:spPr bwMode="auto">
        <a:xfrm>
          <a:off x="1143000" y="11674475"/>
          <a:ext cx="285750"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38100</xdr:colOff>
      <xdr:row>39</xdr:row>
      <xdr:rowOff>28575</xdr:rowOff>
    </xdr:from>
    <xdr:ext cx="285750" cy="241300"/>
    <xdr:sp textlink="">
      <xdr:nvSpPr>
        <xdr:cNvPr id="58" name="Check Box 15" hidden="1">
          <a:extLst>
            <a:ext uri="{63B3BB69-23CF-44E3-9099-C40C66FF867C}">
              <a14:compatExt xmlns:a14="http://schemas.microsoft.com/office/drawing/2010/main" spid="_x0000_s37903"/>
            </a:ext>
            <a:ext uri="{FF2B5EF4-FFF2-40B4-BE49-F238E27FC236}">
              <a16:creationId xmlns:a16="http://schemas.microsoft.com/office/drawing/2014/main" id="{00000000-0008-0000-0000-00003A000000}"/>
            </a:ext>
          </a:extLst>
        </xdr:cNvPr>
        <xdr:cNvSpPr/>
      </xdr:nvSpPr>
      <xdr:spPr bwMode="auto">
        <a:xfrm>
          <a:off x="1143000" y="11674475"/>
          <a:ext cx="285750"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38100</xdr:colOff>
          <xdr:row>39</xdr:row>
          <xdr:rowOff>31750</xdr:rowOff>
        </xdr:from>
        <xdr:to>
          <xdr:col>2</xdr:col>
          <xdr:colOff>333375</xdr:colOff>
          <xdr:row>39</xdr:row>
          <xdr:rowOff>266700</xdr:rowOff>
        </xdr:to>
        <xdr:sp textlink="">
          <xdr:nvSpPr>
            <xdr:cNvPr id="37039" name="Check Box 175" hidden="1">
              <a:extLst>
                <a:ext uri="{63B3BB69-23CF-44E3-9099-C40C66FF867C}">
                  <a14:compatExt spid="_x0000_s37039"/>
                </a:ext>
                <a:ext uri="{FF2B5EF4-FFF2-40B4-BE49-F238E27FC236}">
                  <a16:creationId xmlns:a16="http://schemas.microsoft.com/office/drawing/2014/main" id="{00000000-0008-0000-0000-0000A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288132</xdr:colOff>
      <xdr:row>1</xdr:row>
      <xdr:rowOff>104774</xdr:rowOff>
    </xdr:from>
    <xdr:to>
      <xdr:col>1</xdr:col>
      <xdr:colOff>911225</xdr:colOff>
      <xdr:row>2</xdr:row>
      <xdr:rowOff>393699</xdr:rowOff>
    </xdr:to>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431007" y="641349"/>
          <a:ext cx="623093" cy="587375"/>
          <a:chOff x="9124950" y="2943225"/>
          <a:chExt cx="1690364" cy="942380"/>
        </a:xfrm>
      </xdr:grpSpPr>
      <xdr:pic>
        <xdr:nvPicPr>
          <xdr:cNvPr id="55" name="Picture 297" descr="なごジョブマーク">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2943225"/>
            <a:ext cx="10001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textlink="">
        <xdr:nvSpPr>
          <xdr:cNvPr id="59" name="正方形/長方形 58">
            <a:extLst>
              <a:ext uri="{FF2B5EF4-FFF2-40B4-BE49-F238E27FC236}">
                <a16:creationId xmlns:a16="http://schemas.microsoft.com/office/drawing/2014/main" id="{00000000-0008-0000-0000-00003B000000}"/>
              </a:ext>
            </a:extLst>
          </xdr:cNvPr>
          <xdr:cNvSpPr/>
        </xdr:nvSpPr>
        <xdr:spPr>
          <a:xfrm>
            <a:off x="9124950" y="3286125"/>
            <a:ext cx="1690364" cy="599480"/>
          </a:xfrm>
          <a:prstGeom prst="rect">
            <a:avLst/>
          </a:prstGeom>
          <a:noFill/>
        </xdr:spPr>
        <xdr:txBody>
          <a:bodyPr spcFirstLastPara="1" wrap="square" lIns="91440" tIns="45720" rIns="91440" bIns="45720" numCol="1">
            <a:prstTxWarp prst="textArchDown">
              <a:avLst/>
            </a:prstTxWarp>
            <a:sp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gn="ctr"/>
            <a:r>
              <a:rPr kumimoji="1" lang="ja-JP" altLang="en-US" sz="1100" b="1" i="0">
                <a:ln w="9525">
                  <a:noFill/>
                  <a:prstDash val="solid"/>
                </a:ln>
                <a:solidFill>
                  <a:srgbClr val="009A46"/>
                </a:solidFill>
                <a:effectLst/>
                <a:latin typeface="Meiryo UI" panose="020B0604030504040204" pitchFamily="50" charset="-128"/>
                <a:ea typeface="Meiryo UI" panose="020B0604030504040204" pitchFamily="50" charset="-128"/>
                <a:cs typeface="Verdana"/>
              </a:rPr>
              <a:t>なごや人材サポートデスク</a:t>
            </a:r>
            <a:endParaRPr lang="ja-JP" altLang="en-US" sz="1100" b="1">
              <a:ln w="9525">
                <a:noFill/>
                <a:prstDash val="solid"/>
              </a:ln>
              <a:solidFill>
                <a:srgbClr val="009A46"/>
              </a:solidFill>
              <a:effectLst/>
              <a:latin typeface="Meiryo UI" panose="020B0604030504040204" pitchFamily="50" charset="-128"/>
              <a:ea typeface="Meiryo UI" panose="020B0604030504040204" pitchFamily="50" charset="-128"/>
            </a:endParaRPr>
          </a:p>
        </xdr:txBody>
      </xdr:sp>
    </xdr:grpSp>
    <xdr:clientData/>
  </xdr:twoCellAnchor>
  <mc:AlternateContent xmlns:mc="http://schemas.openxmlformats.org/markup-compatibility/2006">
    <mc:Choice xmlns:a14="http://schemas.microsoft.com/office/drawing/2010/main" Requires="a14">
      <xdr:twoCellAnchor editAs="oneCell">
        <xdr:from>
          <xdr:col>2</xdr:col>
          <xdr:colOff>914400</xdr:colOff>
          <xdr:row>9</xdr:row>
          <xdr:rowOff>247650</xdr:rowOff>
        </xdr:from>
        <xdr:to>
          <xdr:col>3</xdr:col>
          <xdr:colOff>704850</xdr:colOff>
          <xdr:row>11</xdr:row>
          <xdr:rowOff>85725</xdr:rowOff>
        </xdr:to>
        <xdr:sp textlink="">
          <xdr:nvSpPr>
            <xdr:cNvPr id="37048" name="Check Box 184" hidden="1">
              <a:extLst>
                <a:ext uri="{63B3BB69-23CF-44E3-9099-C40C66FF867C}">
                  <a14:compatExt spid="_x0000_s37048"/>
                </a:ext>
                <a:ext uri="{FF2B5EF4-FFF2-40B4-BE49-F238E27FC236}">
                  <a16:creationId xmlns:a16="http://schemas.microsoft.com/office/drawing/2014/main" id="{80DF2387-6600-4681-838B-6EDA9407CE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新卒：大卒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675618</xdr:colOff>
          <xdr:row>9</xdr:row>
          <xdr:rowOff>251263</xdr:rowOff>
        </xdr:from>
        <xdr:to>
          <xdr:col>4</xdr:col>
          <xdr:colOff>450193</xdr:colOff>
          <xdr:row>11</xdr:row>
          <xdr:rowOff>102038</xdr:rowOff>
        </xdr:to>
        <xdr:sp textlink="">
          <xdr:nvSpPr>
            <xdr:cNvPr id="37049" name="Check Box 185" hidden="1">
              <a:extLst>
                <a:ext uri="{63B3BB69-23CF-44E3-9099-C40C66FF867C}">
                  <a14:compatExt spid="_x0000_s37049"/>
                </a:ext>
                <a:ext uri="{FF2B5EF4-FFF2-40B4-BE49-F238E27FC236}">
                  <a16:creationId xmlns:a16="http://schemas.microsoft.com/office/drawing/2014/main" id="{5C8B9381-EA23-46AB-B546-797EF737F9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新卒：高卒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320650</xdr:colOff>
          <xdr:row>9</xdr:row>
          <xdr:rowOff>262742</xdr:rowOff>
        </xdr:from>
        <xdr:to>
          <xdr:col>6</xdr:col>
          <xdr:colOff>260325</xdr:colOff>
          <xdr:row>11</xdr:row>
          <xdr:rowOff>97642</xdr:rowOff>
        </xdr:to>
        <xdr:sp textlink="">
          <xdr:nvSpPr>
            <xdr:cNvPr id="37050" name="Check Box 186" hidden="1">
              <a:extLst>
                <a:ext uri="{63B3BB69-23CF-44E3-9099-C40C66FF867C}">
                  <a14:compatExt spid="_x0000_s37050"/>
                </a:ext>
                <a:ext uri="{FF2B5EF4-FFF2-40B4-BE49-F238E27FC236}">
                  <a16:creationId xmlns:a16="http://schemas.microsoft.com/office/drawing/2014/main" id="{3441E849-670B-4EA0-A5A6-8FD66963F9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473075</xdr:colOff>
          <xdr:row>9</xdr:row>
          <xdr:rowOff>255899</xdr:rowOff>
        </xdr:from>
        <xdr:to>
          <xdr:col>5</xdr:col>
          <xdr:colOff>244475</xdr:colOff>
          <xdr:row>11</xdr:row>
          <xdr:rowOff>106674</xdr:rowOff>
        </xdr:to>
        <xdr:sp textlink="">
          <xdr:nvSpPr>
            <xdr:cNvPr id="37051" name="Check Box 187" hidden="1">
              <a:extLst>
                <a:ext uri="{63B3BB69-23CF-44E3-9099-C40C66FF867C}">
                  <a14:compatExt spid="_x0000_s37051"/>
                </a:ext>
                <a:ext uri="{FF2B5EF4-FFF2-40B4-BE49-F238E27FC236}">
                  <a16:creationId xmlns:a16="http://schemas.microsoft.com/office/drawing/2014/main" id="{84E2A2E9-4958-4F27-A5DD-321DD39E8E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新卒：その他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42</xdr:row>
      <xdr:rowOff>0</xdr:rowOff>
    </xdr:from>
    <xdr:to>
      <xdr:col>2</xdr:col>
      <xdr:colOff>323850</xdr:colOff>
      <xdr:row>42</xdr:row>
      <xdr:rowOff>234950</xdr:rowOff>
    </xdr:to>
    <xdr:sp textlink="">
      <xdr:nvSpPr>
        <xdr:cNvPr id="37889" name="Check Box 1" hidden="1">
          <a:extLst>
            <a:ext uri="{63B3BB69-23CF-44E3-9099-C40C66FF867C}">
              <a14:compatExt xmlns:a14="http://schemas.microsoft.com/office/drawing/2010/main" spid="_x0000_s37889"/>
            </a:ext>
            <a:ext uri="{FF2B5EF4-FFF2-40B4-BE49-F238E27FC236}">
              <a16:creationId xmlns:a16="http://schemas.microsoft.com/office/drawing/2014/main" id="{00000000-0008-0000-0100-000001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42</xdr:row>
      <xdr:rowOff>0</xdr:rowOff>
    </xdr:from>
    <xdr:to>
      <xdr:col>4</xdr:col>
      <xdr:colOff>323850</xdr:colOff>
      <xdr:row>42</xdr:row>
      <xdr:rowOff>234950</xdr:rowOff>
    </xdr:to>
    <xdr:sp textlink="">
      <xdr:nvSpPr>
        <xdr:cNvPr id="37890" name="Check Box 2" hidden="1">
          <a:extLst>
            <a:ext uri="{63B3BB69-23CF-44E3-9099-C40C66FF867C}">
              <a14:compatExt xmlns:a14="http://schemas.microsoft.com/office/drawing/2010/main" spid="_x0000_s37890"/>
            </a:ext>
            <a:ext uri="{FF2B5EF4-FFF2-40B4-BE49-F238E27FC236}">
              <a16:creationId xmlns:a16="http://schemas.microsoft.com/office/drawing/2014/main" id="{00000000-0008-0000-0100-000002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42</xdr:row>
      <xdr:rowOff>0</xdr:rowOff>
    </xdr:from>
    <xdr:to>
      <xdr:col>5</xdr:col>
      <xdr:colOff>323850</xdr:colOff>
      <xdr:row>42</xdr:row>
      <xdr:rowOff>234950</xdr:rowOff>
    </xdr:to>
    <xdr:sp textlink="">
      <xdr:nvSpPr>
        <xdr:cNvPr id="37891" name="Check Box 3" hidden="1">
          <a:extLst>
            <a:ext uri="{63B3BB69-23CF-44E3-9099-C40C66FF867C}">
              <a14:compatExt xmlns:a14="http://schemas.microsoft.com/office/drawing/2010/main" spid="_x0000_s37891"/>
            </a:ext>
            <a:ext uri="{FF2B5EF4-FFF2-40B4-BE49-F238E27FC236}">
              <a16:creationId xmlns:a16="http://schemas.microsoft.com/office/drawing/2014/main" id="{00000000-0008-0000-0100-000003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42</xdr:row>
      <xdr:rowOff>0</xdr:rowOff>
    </xdr:from>
    <xdr:to>
      <xdr:col>2</xdr:col>
      <xdr:colOff>323850</xdr:colOff>
      <xdr:row>42</xdr:row>
      <xdr:rowOff>234950</xdr:rowOff>
    </xdr:to>
    <xdr:sp textlink="">
      <xdr:nvSpPr>
        <xdr:cNvPr id="37892" name="Check Box 4" hidden="1">
          <a:extLst>
            <a:ext uri="{63B3BB69-23CF-44E3-9099-C40C66FF867C}">
              <a14:compatExt xmlns:a14="http://schemas.microsoft.com/office/drawing/2010/main" spid="_x0000_s37892"/>
            </a:ext>
            <a:ext uri="{FF2B5EF4-FFF2-40B4-BE49-F238E27FC236}">
              <a16:creationId xmlns:a16="http://schemas.microsoft.com/office/drawing/2014/main" id="{00000000-0008-0000-0100-000004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38</xdr:row>
      <xdr:rowOff>28575</xdr:rowOff>
    </xdr:from>
    <xdr:to>
      <xdr:col>2</xdr:col>
      <xdr:colOff>323850</xdr:colOff>
      <xdr:row>38</xdr:row>
      <xdr:rowOff>266700</xdr:rowOff>
    </xdr:to>
    <xdr:sp textlink="">
      <xdr:nvSpPr>
        <xdr:cNvPr id="37893" name="Check Box 5" hidden="1">
          <a:extLst>
            <a:ext uri="{63B3BB69-23CF-44E3-9099-C40C66FF867C}">
              <a14:compatExt xmlns:a14="http://schemas.microsoft.com/office/drawing/2010/main" spid="_x0000_s37893"/>
            </a:ext>
            <a:ext uri="{FF2B5EF4-FFF2-40B4-BE49-F238E27FC236}">
              <a16:creationId xmlns:a16="http://schemas.microsoft.com/office/drawing/2014/main" id="{00000000-0008-0000-0100-000005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39</xdr:row>
      <xdr:rowOff>28575</xdr:rowOff>
    </xdr:from>
    <xdr:to>
      <xdr:col>2</xdr:col>
      <xdr:colOff>323850</xdr:colOff>
      <xdr:row>39</xdr:row>
      <xdr:rowOff>266700</xdr:rowOff>
    </xdr:to>
    <xdr:sp textlink="">
      <xdr:nvSpPr>
        <xdr:cNvPr id="37894" name="Check Box 6" hidden="1">
          <a:extLst>
            <a:ext uri="{63B3BB69-23CF-44E3-9099-C40C66FF867C}">
              <a14:compatExt xmlns:a14="http://schemas.microsoft.com/office/drawing/2010/main" spid="_x0000_s37894"/>
            </a:ext>
            <a:ext uri="{FF2B5EF4-FFF2-40B4-BE49-F238E27FC236}">
              <a16:creationId xmlns:a16="http://schemas.microsoft.com/office/drawing/2014/main" id="{00000000-0008-0000-0100-000006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40</xdr:row>
      <xdr:rowOff>28575</xdr:rowOff>
    </xdr:from>
    <xdr:to>
      <xdr:col>2</xdr:col>
      <xdr:colOff>323850</xdr:colOff>
      <xdr:row>40</xdr:row>
      <xdr:rowOff>266700</xdr:rowOff>
    </xdr:to>
    <xdr:sp textlink="">
      <xdr:nvSpPr>
        <xdr:cNvPr id="37895" name="Check Box 7" hidden="1">
          <a:extLst>
            <a:ext uri="{63B3BB69-23CF-44E3-9099-C40C66FF867C}">
              <a14:compatExt xmlns:a14="http://schemas.microsoft.com/office/drawing/2010/main" spid="_x0000_s37895"/>
            </a:ext>
            <a:ext uri="{FF2B5EF4-FFF2-40B4-BE49-F238E27FC236}">
              <a16:creationId xmlns:a16="http://schemas.microsoft.com/office/drawing/2014/main" id="{00000000-0008-0000-0100-000007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41</xdr:row>
      <xdr:rowOff>28575</xdr:rowOff>
    </xdr:from>
    <xdr:to>
      <xdr:col>2</xdr:col>
      <xdr:colOff>323850</xdr:colOff>
      <xdr:row>41</xdr:row>
      <xdr:rowOff>266700</xdr:rowOff>
    </xdr:to>
    <xdr:sp textlink="">
      <xdr:nvSpPr>
        <xdr:cNvPr id="37896" name="Check Box 8" hidden="1">
          <a:extLst>
            <a:ext uri="{63B3BB69-23CF-44E3-9099-C40C66FF867C}">
              <a14:compatExt xmlns:a14="http://schemas.microsoft.com/office/drawing/2010/main" spid="_x0000_s37896"/>
            </a:ext>
            <a:ext uri="{FF2B5EF4-FFF2-40B4-BE49-F238E27FC236}">
              <a16:creationId xmlns:a16="http://schemas.microsoft.com/office/drawing/2014/main" id="{00000000-0008-0000-0100-000008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38</xdr:row>
      <xdr:rowOff>28575</xdr:rowOff>
    </xdr:from>
    <xdr:to>
      <xdr:col>4</xdr:col>
      <xdr:colOff>323850</xdr:colOff>
      <xdr:row>38</xdr:row>
      <xdr:rowOff>266700</xdr:rowOff>
    </xdr:to>
    <xdr:sp textlink="">
      <xdr:nvSpPr>
        <xdr:cNvPr id="37897" name="Check Box 9" hidden="1">
          <a:extLst>
            <a:ext uri="{63B3BB69-23CF-44E3-9099-C40C66FF867C}">
              <a14:compatExt xmlns:a14="http://schemas.microsoft.com/office/drawing/2010/main" spid="_x0000_s37897"/>
            </a:ext>
            <a:ext uri="{FF2B5EF4-FFF2-40B4-BE49-F238E27FC236}">
              <a16:creationId xmlns:a16="http://schemas.microsoft.com/office/drawing/2014/main" id="{00000000-0008-0000-0100-000009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39</xdr:row>
      <xdr:rowOff>28575</xdr:rowOff>
    </xdr:from>
    <xdr:to>
      <xdr:col>4</xdr:col>
      <xdr:colOff>323850</xdr:colOff>
      <xdr:row>39</xdr:row>
      <xdr:rowOff>266700</xdr:rowOff>
    </xdr:to>
    <xdr:sp textlink="">
      <xdr:nvSpPr>
        <xdr:cNvPr id="37898" name="Check Box 10" hidden="1">
          <a:extLst>
            <a:ext uri="{63B3BB69-23CF-44E3-9099-C40C66FF867C}">
              <a14:compatExt xmlns:a14="http://schemas.microsoft.com/office/drawing/2010/main" spid="_x0000_s37898"/>
            </a:ext>
            <a:ext uri="{FF2B5EF4-FFF2-40B4-BE49-F238E27FC236}">
              <a16:creationId xmlns:a16="http://schemas.microsoft.com/office/drawing/2014/main" id="{00000000-0008-0000-0100-00000A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40</xdr:row>
      <xdr:rowOff>28575</xdr:rowOff>
    </xdr:from>
    <xdr:to>
      <xdr:col>4</xdr:col>
      <xdr:colOff>323850</xdr:colOff>
      <xdr:row>40</xdr:row>
      <xdr:rowOff>266700</xdr:rowOff>
    </xdr:to>
    <xdr:sp textlink="">
      <xdr:nvSpPr>
        <xdr:cNvPr id="37899" name="Check Box 11" hidden="1">
          <a:extLst>
            <a:ext uri="{63B3BB69-23CF-44E3-9099-C40C66FF867C}">
              <a14:compatExt xmlns:a14="http://schemas.microsoft.com/office/drawing/2010/main" spid="_x0000_s37899"/>
            </a:ext>
            <a:ext uri="{FF2B5EF4-FFF2-40B4-BE49-F238E27FC236}">
              <a16:creationId xmlns:a16="http://schemas.microsoft.com/office/drawing/2014/main" id="{00000000-0008-0000-0100-00000B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xdr:colOff>
      <xdr:row>38</xdr:row>
      <xdr:rowOff>28575</xdr:rowOff>
    </xdr:from>
    <xdr:to>
      <xdr:col>6</xdr:col>
      <xdr:colOff>323850</xdr:colOff>
      <xdr:row>38</xdr:row>
      <xdr:rowOff>266700</xdr:rowOff>
    </xdr:to>
    <xdr:sp textlink="">
      <xdr:nvSpPr>
        <xdr:cNvPr id="37900" name="Check Box 12" hidden="1">
          <a:extLst>
            <a:ext uri="{63B3BB69-23CF-44E3-9099-C40C66FF867C}">
              <a14:compatExt xmlns:a14="http://schemas.microsoft.com/office/drawing/2010/main" spid="_x0000_s37900"/>
            </a:ext>
            <a:ext uri="{FF2B5EF4-FFF2-40B4-BE49-F238E27FC236}">
              <a16:creationId xmlns:a16="http://schemas.microsoft.com/office/drawing/2014/main" id="{00000000-0008-0000-0100-00000C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38100</xdr:colOff>
      <xdr:row>40</xdr:row>
      <xdr:rowOff>28575</xdr:rowOff>
    </xdr:from>
    <xdr:to>
      <xdr:col>6</xdr:col>
      <xdr:colOff>323850</xdr:colOff>
      <xdr:row>40</xdr:row>
      <xdr:rowOff>266700</xdr:rowOff>
    </xdr:to>
    <xdr:sp textlink="">
      <xdr:nvSpPr>
        <xdr:cNvPr id="37901" name="Check Box 13" hidden="1">
          <a:extLst>
            <a:ext uri="{63B3BB69-23CF-44E3-9099-C40C66FF867C}">
              <a14:compatExt xmlns:a14="http://schemas.microsoft.com/office/drawing/2010/main" spid="_x0000_s37901"/>
            </a:ext>
            <a:ext uri="{FF2B5EF4-FFF2-40B4-BE49-F238E27FC236}">
              <a16:creationId xmlns:a16="http://schemas.microsoft.com/office/drawing/2014/main" id="{00000000-0008-0000-0100-00000D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38100</xdr:colOff>
      <xdr:row>38</xdr:row>
      <xdr:rowOff>28575</xdr:rowOff>
    </xdr:from>
    <xdr:to>
      <xdr:col>8</xdr:col>
      <xdr:colOff>323850</xdr:colOff>
      <xdr:row>38</xdr:row>
      <xdr:rowOff>266700</xdr:rowOff>
    </xdr:to>
    <xdr:sp textlink="">
      <xdr:nvSpPr>
        <xdr:cNvPr id="37902" name="Check Box 14" hidden="1">
          <a:extLst>
            <a:ext uri="{63B3BB69-23CF-44E3-9099-C40C66FF867C}">
              <a14:compatExt xmlns:a14="http://schemas.microsoft.com/office/drawing/2010/main" spid="_x0000_s37902"/>
            </a:ext>
            <a:ext uri="{FF2B5EF4-FFF2-40B4-BE49-F238E27FC236}">
              <a16:creationId xmlns:a16="http://schemas.microsoft.com/office/drawing/2014/main" id="{00000000-0008-0000-0100-00000E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38100</xdr:colOff>
      <xdr:row>38</xdr:row>
      <xdr:rowOff>28575</xdr:rowOff>
    </xdr:from>
    <xdr:to>
      <xdr:col>9</xdr:col>
      <xdr:colOff>323850</xdr:colOff>
      <xdr:row>38</xdr:row>
      <xdr:rowOff>266700</xdr:rowOff>
    </xdr:to>
    <xdr:sp textlink="">
      <xdr:nvSpPr>
        <xdr:cNvPr id="37903" name="Check Box 15" hidden="1">
          <a:extLst>
            <a:ext uri="{63B3BB69-23CF-44E3-9099-C40C66FF867C}">
              <a14:compatExt xmlns:a14="http://schemas.microsoft.com/office/drawing/2010/main" spid="_x0000_s37903"/>
            </a:ext>
            <a:ext uri="{FF2B5EF4-FFF2-40B4-BE49-F238E27FC236}">
              <a16:creationId xmlns:a16="http://schemas.microsoft.com/office/drawing/2014/main" id="{00000000-0008-0000-0100-00000F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36</xdr:row>
      <xdr:rowOff>28575</xdr:rowOff>
    </xdr:from>
    <xdr:to>
      <xdr:col>2</xdr:col>
      <xdr:colOff>323850</xdr:colOff>
      <xdr:row>36</xdr:row>
      <xdr:rowOff>266700</xdr:rowOff>
    </xdr:to>
    <xdr:sp textlink="">
      <xdr:nvSpPr>
        <xdr:cNvPr id="37904" name="Check Box 16" hidden="1">
          <a:extLst>
            <a:ext uri="{63B3BB69-23CF-44E3-9099-C40C66FF867C}">
              <a14:compatExt xmlns:a14="http://schemas.microsoft.com/office/drawing/2010/main" spid="_x0000_s37904"/>
            </a:ext>
            <a:ext uri="{FF2B5EF4-FFF2-40B4-BE49-F238E27FC236}">
              <a16:creationId xmlns:a16="http://schemas.microsoft.com/office/drawing/2014/main" id="{00000000-0008-0000-0100-000010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37</xdr:row>
      <xdr:rowOff>28575</xdr:rowOff>
    </xdr:from>
    <xdr:to>
      <xdr:col>2</xdr:col>
      <xdr:colOff>323850</xdr:colOff>
      <xdr:row>37</xdr:row>
      <xdr:rowOff>266700</xdr:rowOff>
    </xdr:to>
    <xdr:sp textlink="">
      <xdr:nvSpPr>
        <xdr:cNvPr id="37905" name="Check Box 17" hidden="1">
          <a:extLst>
            <a:ext uri="{63B3BB69-23CF-44E3-9099-C40C66FF867C}">
              <a14:compatExt xmlns:a14="http://schemas.microsoft.com/office/drawing/2010/main" spid="_x0000_s37905"/>
            </a:ext>
            <a:ext uri="{FF2B5EF4-FFF2-40B4-BE49-F238E27FC236}">
              <a16:creationId xmlns:a16="http://schemas.microsoft.com/office/drawing/2014/main" id="{00000000-0008-0000-0100-000011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36</xdr:row>
      <xdr:rowOff>28575</xdr:rowOff>
    </xdr:from>
    <xdr:to>
      <xdr:col>4</xdr:col>
      <xdr:colOff>323850</xdr:colOff>
      <xdr:row>36</xdr:row>
      <xdr:rowOff>266700</xdr:rowOff>
    </xdr:to>
    <xdr:sp textlink="">
      <xdr:nvSpPr>
        <xdr:cNvPr id="37906" name="Check Box 18" hidden="1">
          <a:extLst>
            <a:ext uri="{63B3BB69-23CF-44E3-9099-C40C66FF867C}">
              <a14:compatExt xmlns:a14="http://schemas.microsoft.com/office/drawing/2010/main" spid="_x0000_s37906"/>
            </a:ext>
            <a:ext uri="{FF2B5EF4-FFF2-40B4-BE49-F238E27FC236}">
              <a16:creationId xmlns:a16="http://schemas.microsoft.com/office/drawing/2014/main" id="{00000000-0008-0000-0100-000012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37</xdr:row>
      <xdr:rowOff>28575</xdr:rowOff>
    </xdr:from>
    <xdr:to>
      <xdr:col>4</xdr:col>
      <xdr:colOff>323850</xdr:colOff>
      <xdr:row>37</xdr:row>
      <xdr:rowOff>266700</xdr:rowOff>
    </xdr:to>
    <xdr:sp textlink="">
      <xdr:nvSpPr>
        <xdr:cNvPr id="37907" name="Check Box 19" hidden="1">
          <a:extLst>
            <a:ext uri="{63B3BB69-23CF-44E3-9099-C40C66FF867C}">
              <a14:compatExt xmlns:a14="http://schemas.microsoft.com/office/drawing/2010/main" spid="_x0000_s37907"/>
            </a:ext>
            <a:ext uri="{FF2B5EF4-FFF2-40B4-BE49-F238E27FC236}">
              <a16:creationId xmlns:a16="http://schemas.microsoft.com/office/drawing/2014/main" id="{00000000-0008-0000-0100-000013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36</xdr:row>
      <xdr:rowOff>28575</xdr:rowOff>
    </xdr:from>
    <xdr:to>
      <xdr:col>5</xdr:col>
      <xdr:colOff>323850</xdr:colOff>
      <xdr:row>36</xdr:row>
      <xdr:rowOff>266700</xdr:rowOff>
    </xdr:to>
    <xdr:sp textlink="">
      <xdr:nvSpPr>
        <xdr:cNvPr id="37908" name="Check Box 20" hidden="1">
          <a:extLst>
            <a:ext uri="{63B3BB69-23CF-44E3-9099-C40C66FF867C}">
              <a14:compatExt xmlns:a14="http://schemas.microsoft.com/office/drawing/2010/main" spid="_x0000_s37908"/>
            </a:ext>
            <a:ext uri="{FF2B5EF4-FFF2-40B4-BE49-F238E27FC236}">
              <a16:creationId xmlns:a16="http://schemas.microsoft.com/office/drawing/2014/main" id="{00000000-0008-0000-0100-000014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36</xdr:row>
      <xdr:rowOff>28575</xdr:rowOff>
    </xdr:from>
    <xdr:to>
      <xdr:col>7</xdr:col>
      <xdr:colOff>323850</xdr:colOff>
      <xdr:row>36</xdr:row>
      <xdr:rowOff>266700</xdr:rowOff>
    </xdr:to>
    <xdr:sp textlink="">
      <xdr:nvSpPr>
        <xdr:cNvPr id="37909" name="Check Box 21" hidden="1">
          <a:extLst>
            <a:ext uri="{63B3BB69-23CF-44E3-9099-C40C66FF867C}">
              <a14:compatExt xmlns:a14="http://schemas.microsoft.com/office/drawing/2010/main" spid="_x0000_s37909"/>
            </a:ext>
            <a:ext uri="{FF2B5EF4-FFF2-40B4-BE49-F238E27FC236}">
              <a16:creationId xmlns:a16="http://schemas.microsoft.com/office/drawing/2014/main" id="{00000000-0008-0000-0100-000015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34</xdr:row>
      <xdr:rowOff>28575</xdr:rowOff>
    </xdr:from>
    <xdr:to>
      <xdr:col>2</xdr:col>
      <xdr:colOff>323850</xdr:colOff>
      <xdr:row>34</xdr:row>
      <xdr:rowOff>266700</xdr:rowOff>
    </xdr:to>
    <xdr:sp textlink="">
      <xdr:nvSpPr>
        <xdr:cNvPr id="37910" name="Check Box 22" hidden="1">
          <a:extLst>
            <a:ext uri="{63B3BB69-23CF-44E3-9099-C40C66FF867C}">
              <a14:compatExt xmlns:a14="http://schemas.microsoft.com/office/drawing/2010/main" spid="_x0000_s37910"/>
            </a:ext>
            <a:ext uri="{FF2B5EF4-FFF2-40B4-BE49-F238E27FC236}">
              <a16:creationId xmlns:a16="http://schemas.microsoft.com/office/drawing/2014/main" id="{00000000-0008-0000-0100-000016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34</xdr:row>
      <xdr:rowOff>28575</xdr:rowOff>
    </xdr:from>
    <xdr:to>
      <xdr:col>3</xdr:col>
      <xdr:colOff>323850</xdr:colOff>
      <xdr:row>34</xdr:row>
      <xdr:rowOff>266700</xdr:rowOff>
    </xdr:to>
    <xdr:sp textlink="">
      <xdr:nvSpPr>
        <xdr:cNvPr id="37911" name="Check Box 23" hidden="1">
          <a:extLst>
            <a:ext uri="{63B3BB69-23CF-44E3-9099-C40C66FF867C}">
              <a14:compatExt xmlns:a14="http://schemas.microsoft.com/office/drawing/2010/main" spid="_x0000_s37911"/>
            </a:ext>
            <a:ext uri="{FF2B5EF4-FFF2-40B4-BE49-F238E27FC236}">
              <a16:creationId xmlns:a16="http://schemas.microsoft.com/office/drawing/2014/main" id="{00000000-0008-0000-0100-000017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34</xdr:row>
      <xdr:rowOff>28575</xdr:rowOff>
    </xdr:from>
    <xdr:to>
      <xdr:col>4</xdr:col>
      <xdr:colOff>323850</xdr:colOff>
      <xdr:row>34</xdr:row>
      <xdr:rowOff>266700</xdr:rowOff>
    </xdr:to>
    <xdr:sp textlink="">
      <xdr:nvSpPr>
        <xdr:cNvPr id="37912" name="Check Box 24" hidden="1">
          <a:extLst>
            <a:ext uri="{63B3BB69-23CF-44E3-9099-C40C66FF867C}">
              <a14:compatExt xmlns:a14="http://schemas.microsoft.com/office/drawing/2010/main" spid="_x0000_s37912"/>
            </a:ext>
            <a:ext uri="{FF2B5EF4-FFF2-40B4-BE49-F238E27FC236}">
              <a16:creationId xmlns:a16="http://schemas.microsoft.com/office/drawing/2014/main" id="{00000000-0008-0000-0100-000018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34</xdr:row>
      <xdr:rowOff>28575</xdr:rowOff>
    </xdr:from>
    <xdr:to>
      <xdr:col>5</xdr:col>
      <xdr:colOff>323850</xdr:colOff>
      <xdr:row>34</xdr:row>
      <xdr:rowOff>266700</xdr:rowOff>
    </xdr:to>
    <xdr:sp textlink="">
      <xdr:nvSpPr>
        <xdr:cNvPr id="37913" name="Check Box 25" hidden="1">
          <a:extLst>
            <a:ext uri="{63B3BB69-23CF-44E3-9099-C40C66FF867C}">
              <a14:compatExt xmlns:a14="http://schemas.microsoft.com/office/drawing/2010/main" spid="_x0000_s37913"/>
            </a:ext>
            <a:ext uri="{FF2B5EF4-FFF2-40B4-BE49-F238E27FC236}">
              <a16:creationId xmlns:a16="http://schemas.microsoft.com/office/drawing/2014/main" id="{00000000-0008-0000-0100-000019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34</xdr:row>
      <xdr:rowOff>28575</xdr:rowOff>
    </xdr:from>
    <xdr:to>
      <xdr:col>7</xdr:col>
      <xdr:colOff>323850</xdr:colOff>
      <xdr:row>34</xdr:row>
      <xdr:rowOff>266700</xdr:rowOff>
    </xdr:to>
    <xdr:sp textlink="">
      <xdr:nvSpPr>
        <xdr:cNvPr id="37914" name="Check Box 26" hidden="1">
          <a:extLst>
            <a:ext uri="{63B3BB69-23CF-44E3-9099-C40C66FF867C}">
              <a14:compatExt xmlns:a14="http://schemas.microsoft.com/office/drawing/2010/main" spid="_x0000_s37914"/>
            </a:ext>
            <a:ext uri="{FF2B5EF4-FFF2-40B4-BE49-F238E27FC236}">
              <a16:creationId xmlns:a16="http://schemas.microsoft.com/office/drawing/2014/main" id="{00000000-0008-0000-0100-00001A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35</xdr:row>
      <xdr:rowOff>28575</xdr:rowOff>
    </xdr:from>
    <xdr:to>
      <xdr:col>2</xdr:col>
      <xdr:colOff>323850</xdr:colOff>
      <xdr:row>35</xdr:row>
      <xdr:rowOff>266700</xdr:rowOff>
    </xdr:to>
    <xdr:sp textlink="">
      <xdr:nvSpPr>
        <xdr:cNvPr id="37915" name="Check Box 27" hidden="1">
          <a:extLst>
            <a:ext uri="{63B3BB69-23CF-44E3-9099-C40C66FF867C}">
              <a14:compatExt xmlns:a14="http://schemas.microsoft.com/office/drawing/2010/main" spid="_x0000_s37915"/>
            </a:ext>
            <a:ext uri="{FF2B5EF4-FFF2-40B4-BE49-F238E27FC236}">
              <a16:creationId xmlns:a16="http://schemas.microsoft.com/office/drawing/2014/main" id="{00000000-0008-0000-0100-00001B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35</xdr:row>
      <xdr:rowOff>28575</xdr:rowOff>
    </xdr:from>
    <xdr:to>
      <xdr:col>4</xdr:col>
      <xdr:colOff>323850</xdr:colOff>
      <xdr:row>35</xdr:row>
      <xdr:rowOff>266700</xdr:rowOff>
    </xdr:to>
    <xdr:sp textlink="">
      <xdr:nvSpPr>
        <xdr:cNvPr id="37916" name="Check Box 28" hidden="1">
          <a:extLst>
            <a:ext uri="{63B3BB69-23CF-44E3-9099-C40C66FF867C}">
              <a14:compatExt xmlns:a14="http://schemas.microsoft.com/office/drawing/2010/main" spid="_x0000_s37916"/>
            </a:ext>
            <a:ext uri="{FF2B5EF4-FFF2-40B4-BE49-F238E27FC236}">
              <a16:creationId xmlns:a16="http://schemas.microsoft.com/office/drawing/2014/main" id="{00000000-0008-0000-0100-00001C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20</xdr:row>
      <xdr:rowOff>28575</xdr:rowOff>
    </xdr:from>
    <xdr:to>
      <xdr:col>2</xdr:col>
      <xdr:colOff>323850</xdr:colOff>
      <xdr:row>20</xdr:row>
      <xdr:rowOff>266700</xdr:rowOff>
    </xdr:to>
    <xdr:sp textlink="">
      <xdr:nvSpPr>
        <xdr:cNvPr id="37917" name="Check Box 29" hidden="1">
          <a:extLst>
            <a:ext uri="{63B3BB69-23CF-44E3-9099-C40C66FF867C}">
              <a14:compatExt xmlns:a14="http://schemas.microsoft.com/office/drawing/2010/main" spid="_x0000_s37917"/>
            </a:ext>
            <a:ext uri="{FF2B5EF4-FFF2-40B4-BE49-F238E27FC236}">
              <a16:creationId xmlns:a16="http://schemas.microsoft.com/office/drawing/2014/main" id="{00000000-0008-0000-0100-00001D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20</xdr:row>
      <xdr:rowOff>28575</xdr:rowOff>
    </xdr:from>
    <xdr:to>
      <xdr:col>3</xdr:col>
      <xdr:colOff>323850</xdr:colOff>
      <xdr:row>20</xdr:row>
      <xdr:rowOff>266700</xdr:rowOff>
    </xdr:to>
    <xdr:sp textlink="">
      <xdr:nvSpPr>
        <xdr:cNvPr id="37918" name="Check Box 30" hidden="1">
          <a:extLst>
            <a:ext uri="{63B3BB69-23CF-44E3-9099-C40C66FF867C}">
              <a14:compatExt xmlns:a14="http://schemas.microsoft.com/office/drawing/2010/main" spid="_x0000_s37918"/>
            </a:ext>
            <a:ext uri="{FF2B5EF4-FFF2-40B4-BE49-F238E27FC236}">
              <a16:creationId xmlns:a16="http://schemas.microsoft.com/office/drawing/2014/main" id="{00000000-0008-0000-0100-00001E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20</xdr:row>
      <xdr:rowOff>28575</xdr:rowOff>
    </xdr:from>
    <xdr:to>
      <xdr:col>4</xdr:col>
      <xdr:colOff>323850</xdr:colOff>
      <xdr:row>20</xdr:row>
      <xdr:rowOff>266700</xdr:rowOff>
    </xdr:to>
    <xdr:sp textlink="">
      <xdr:nvSpPr>
        <xdr:cNvPr id="37919" name="Check Box 31" hidden="1">
          <a:extLst>
            <a:ext uri="{63B3BB69-23CF-44E3-9099-C40C66FF867C}">
              <a14:compatExt xmlns:a14="http://schemas.microsoft.com/office/drawing/2010/main" spid="_x0000_s37919"/>
            </a:ext>
            <a:ext uri="{FF2B5EF4-FFF2-40B4-BE49-F238E27FC236}">
              <a16:creationId xmlns:a16="http://schemas.microsoft.com/office/drawing/2014/main" id="{00000000-0008-0000-0100-00001F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20</xdr:row>
      <xdr:rowOff>28575</xdr:rowOff>
    </xdr:from>
    <xdr:to>
      <xdr:col>7</xdr:col>
      <xdr:colOff>323850</xdr:colOff>
      <xdr:row>20</xdr:row>
      <xdr:rowOff>266700</xdr:rowOff>
    </xdr:to>
    <xdr:sp textlink="">
      <xdr:nvSpPr>
        <xdr:cNvPr id="37920" name="Check Box 32" hidden="1">
          <a:extLst>
            <a:ext uri="{63B3BB69-23CF-44E3-9099-C40C66FF867C}">
              <a14:compatExt xmlns:a14="http://schemas.microsoft.com/office/drawing/2010/main" spid="_x0000_s37920"/>
            </a:ext>
            <a:ext uri="{FF2B5EF4-FFF2-40B4-BE49-F238E27FC236}">
              <a16:creationId xmlns:a16="http://schemas.microsoft.com/office/drawing/2014/main" id="{00000000-0008-0000-0100-000020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38100</xdr:colOff>
      <xdr:row>20</xdr:row>
      <xdr:rowOff>28575</xdr:rowOff>
    </xdr:from>
    <xdr:to>
      <xdr:col>9</xdr:col>
      <xdr:colOff>323850</xdr:colOff>
      <xdr:row>20</xdr:row>
      <xdr:rowOff>266700</xdr:rowOff>
    </xdr:to>
    <xdr:sp textlink="">
      <xdr:nvSpPr>
        <xdr:cNvPr id="37921" name="Check Box 33" hidden="1">
          <a:extLst>
            <a:ext uri="{63B3BB69-23CF-44E3-9099-C40C66FF867C}">
              <a14:compatExt xmlns:a14="http://schemas.microsoft.com/office/drawing/2010/main" spid="_x0000_s37921"/>
            </a:ext>
            <a:ext uri="{FF2B5EF4-FFF2-40B4-BE49-F238E27FC236}">
              <a16:creationId xmlns:a16="http://schemas.microsoft.com/office/drawing/2014/main" id="{00000000-0008-0000-0100-000021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21</xdr:row>
      <xdr:rowOff>28575</xdr:rowOff>
    </xdr:from>
    <xdr:to>
      <xdr:col>2</xdr:col>
      <xdr:colOff>323850</xdr:colOff>
      <xdr:row>21</xdr:row>
      <xdr:rowOff>266700</xdr:rowOff>
    </xdr:to>
    <xdr:sp textlink="">
      <xdr:nvSpPr>
        <xdr:cNvPr id="37922" name="Check Box 34" hidden="1">
          <a:extLst>
            <a:ext uri="{63B3BB69-23CF-44E3-9099-C40C66FF867C}">
              <a14:compatExt xmlns:a14="http://schemas.microsoft.com/office/drawing/2010/main" spid="_x0000_s37922"/>
            </a:ext>
            <a:ext uri="{FF2B5EF4-FFF2-40B4-BE49-F238E27FC236}">
              <a16:creationId xmlns:a16="http://schemas.microsoft.com/office/drawing/2014/main" id="{00000000-0008-0000-0100-000022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21</xdr:row>
      <xdr:rowOff>28575</xdr:rowOff>
    </xdr:from>
    <xdr:to>
      <xdr:col>4</xdr:col>
      <xdr:colOff>323850</xdr:colOff>
      <xdr:row>21</xdr:row>
      <xdr:rowOff>266700</xdr:rowOff>
    </xdr:to>
    <xdr:sp textlink="">
      <xdr:nvSpPr>
        <xdr:cNvPr id="37923" name="Check Box 35" hidden="1">
          <a:extLst>
            <a:ext uri="{63B3BB69-23CF-44E3-9099-C40C66FF867C}">
              <a14:compatExt xmlns:a14="http://schemas.microsoft.com/office/drawing/2010/main" spid="_x0000_s37923"/>
            </a:ext>
            <a:ext uri="{FF2B5EF4-FFF2-40B4-BE49-F238E27FC236}">
              <a16:creationId xmlns:a16="http://schemas.microsoft.com/office/drawing/2014/main" id="{00000000-0008-0000-0100-000023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21</xdr:row>
      <xdr:rowOff>28575</xdr:rowOff>
    </xdr:from>
    <xdr:to>
      <xdr:col>7</xdr:col>
      <xdr:colOff>323850</xdr:colOff>
      <xdr:row>21</xdr:row>
      <xdr:rowOff>266700</xdr:rowOff>
    </xdr:to>
    <xdr:sp textlink="">
      <xdr:nvSpPr>
        <xdr:cNvPr id="37924" name="Check Box 36" hidden="1">
          <a:extLst>
            <a:ext uri="{63B3BB69-23CF-44E3-9099-C40C66FF867C}">
              <a14:compatExt xmlns:a14="http://schemas.microsoft.com/office/drawing/2010/main" spid="_x0000_s37924"/>
            </a:ext>
            <a:ext uri="{FF2B5EF4-FFF2-40B4-BE49-F238E27FC236}">
              <a16:creationId xmlns:a16="http://schemas.microsoft.com/office/drawing/2014/main" id="{00000000-0008-0000-0100-000024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22</xdr:row>
      <xdr:rowOff>28575</xdr:rowOff>
    </xdr:from>
    <xdr:to>
      <xdr:col>2</xdr:col>
      <xdr:colOff>323850</xdr:colOff>
      <xdr:row>22</xdr:row>
      <xdr:rowOff>266700</xdr:rowOff>
    </xdr:to>
    <xdr:sp textlink="">
      <xdr:nvSpPr>
        <xdr:cNvPr id="37925" name="Check Box 37" hidden="1">
          <a:extLst>
            <a:ext uri="{63B3BB69-23CF-44E3-9099-C40C66FF867C}">
              <a14:compatExt xmlns:a14="http://schemas.microsoft.com/office/drawing/2010/main" spid="_x0000_s37925"/>
            </a:ext>
            <a:ext uri="{FF2B5EF4-FFF2-40B4-BE49-F238E27FC236}">
              <a16:creationId xmlns:a16="http://schemas.microsoft.com/office/drawing/2014/main" id="{00000000-0008-0000-0100-000025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22</xdr:row>
      <xdr:rowOff>28575</xdr:rowOff>
    </xdr:from>
    <xdr:to>
      <xdr:col>4</xdr:col>
      <xdr:colOff>323850</xdr:colOff>
      <xdr:row>22</xdr:row>
      <xdr:rowOff>266700</xdr:rowOff>
    </xdr:to>
    <xdr:sp textlink="">
      <xdr:nvSpPr>
        <xdr:cNvPr id="37926" name="Check Box 38" hidden="1">
          <a:extLst>
            <a:ext uri="{63B3BB69-23CF-44E3-9099-C40C66FF867C}">
              <a14:compatExt xmlns:a14="http://schemas.microsoft.com/office/drawing/2010/main" spid="_x0000_s37926"/>
            </a:ext>
            <a:ext uri="{FF2B5EF4-FFF2-40B4-BE49-F238E27FC236}">
              <a16:creationId xmlns:a16="http://schemas.microsoft.com/office/drawing/2014/main" id="{00000000-0008-0000-0100-000026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22</xdr:row>
      <xdr:rowOff>28575</xdr:rowOff>
    </xdr:from>
    <xdr:to>
      <xdr:col>7</xdr:col>
      <xdr:colOff>323850</xdr:colOff>
      <xdr:row>22</xdr:row>
      <xdr:rowOff>266700</xdr:rowOff>
    </xdr:to>
    <xdr:sp textlink="">
      <xdr:nvSpPr>
        <xdr:cNvPr id="37927" name="Check Box 39" hidden="1">
          <a:extLst>
            <a:ext uri="{63B3BB69-23CF-44E3-9099-C40C66FF867C}">
              <a14:compatExt xmlns:a14="http://schemas.microsoft.com/office/drawing/2010/main" spid="_x0000_s37927"/>
            </a:ext>
            <a:ext uri="{FF2B5EF4-FFF2-40B4-BE49-F238E27FC236}">
              <a16:creationId xmlns:a16="http://schemas.microsoft.com/office/drawing/2014/main" id="{00000000-0008-0000-0100-000027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23</xdr:row>
      <xdr:rowOff>28575</xdr:rowOff>
    </xdr:from>
    <xdr:to>
      <xdr:col>2</xdr:col>
      <xdr:colOff>323850</xdr:colOff>
      <xdr:row>23</xdr:row>
      <xdr:rowOff>266700</xdr:rowOff>
    </xdr:to>
    <xdr:sp textlink="">
      <xdr:nvSpPr>
        <xdr:cNvPr id="37928" name="Check Box 40" hidden="1">
          <a:extLst>
            <a:ext uri="{63B3BB69-23CF-44E3-9099-C40C66FF867C}">
              <a14:compatExt xmlns:a14="http://schemas.microsoft.com/office/drawing/2010/main" spid="_x0000_s37928"/>
            </a:ext>
            <a:ext uri="{FF2B5EF4-FFF2-40B4-BE49-F238E27FC236}">
              <a16:creationId xmlns:a16="http://schemas.microsoft.com/office/drawing/2014/main" id="{00000000-0008-0000-0100-000028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23</xdr:row>
      <xdr:rowOff>28575</xdr:rowOff>
    </xdr:from>
    <xdr:to>
      <xdr:col>5</xdr:col>
      <xdr:colOff>323850</xdr:colOff>
      <xdr:row>23</xdr:row>
      <xdr:rowOff>266700</xdr:rowOff>
    </xdr:to>
    <xdr:sp textlink="">
      <xdr:nvSpPr>
        <xdr:cNvPr id="37929" name="Check Box 41" hidden="1">
          <a:extLst>
            <a:ext uri="{63B3BB69-23CF-44E3-9099-C40C66FF867C}">
              <a14:compatExt xmlns:a14="http://schemas.microsoft.com/office/drawing/2010/main" spid="_x0000_s37929"/>
            </a:ext>
            <a:ext uri="{FF2B5EF4-FFF2-40B4-BE49-F238E27FC236}">
              <a16:creationId xmlns:a16="http://schemas.microsoft.com/office/drawing/2014/main" id="{00000000-0008-0000-0100-000029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24</xdr:row>
      <xdr:rowOff>28575</xdr:rowOff>
    </xdr:from>
    <xdr:to>
      <xdr:col>2</xdr:col>
      <xdr:colOff>323850</xdr:colOff>
      <xdr:row>24</xdr:row>
      <xdr:rowOff>266700</xdr:rowOff>
    </xdr:to>
    <xdr:sp textlink="">
      <xdr:nvSpPr>
        <xdr:cNvPr id="37930" name="Check Box 42" hidden="1">
          <a:extLst>
            <a:ext uri="{63B3BB69-23CF-44E3-9099-C40C66FF867C}">
              <a14:compatExt xmlns:a14="http://schemas.microsoft.com/office/drawing/2010/main" spid="_x0000_s37930"/>
            </a:ext>
            <a:ext uri="{FF2B5EF4-FFF2-40B4-BE49-F238E27FC236}">
              <a16:creationId xmlns:a16="http://schemas.microsoft.com/office/drawing/2014/main" id="{00000000-0008-0000-0100-00002A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24</xdr:row>
      <xdr:rowOff>28575</xdr:rowOff>
    </xdr:from>
    <xdr:to>
      <xdr:col>4</xdr:col>
      <xdr:colOff>323850</xdr:colOff>
      <xdr:row>24</xdr:row>
      <xdr:rowOff>266700</xdr:rowOff>
    </xdr:to>
    <xdr:sp textlink="">
      <xdr:nvSpPr>
        <xdr:cNvPr id="37931" name="Check Box 43" hidden="1">
          <a:extLst>
            <a:ext uri="{63B3BB69-23CF-44E3-9099-C40C66FF867C}">
              <a14:compatExt xmlns:a14="http://schemas.microsoft.com/office/drawing/2010/main" spid="_x0000_s37931"/>
            </a:ext>
            <a:ext uri="{FF2B5EF4-FFF2-40B4-BE49-F238E27FC236}">
              <a16:creationId xmlns:a16="http://schemas.microsoft.com/office/drawing/2014/main" id="{00000000-0008-0000-0100-00002B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24</xdr:row>
      <xdr:rowOff>28575</xdr:rowOff>
    </xdr:from>
    <xdr:to>
      <xdr:col>7</xdr:col>
      <xdr:colOff>323850</xdr:colOff>
      <xdr:row>24</xdr:row>
      <xdr:rowOff>266700</xdr:rowOff>
    </xdr:to>
    <xdr:sp textlink="">
      <xdr:nvSpPr>
        <xdr:cNvPr id="37932" name="Check Box 44" hidden="1">
          <a:extLst>
            <a:ext uri="{63B3BB69-23CF-44E3-9099-C40C66FF867C}">
              <a14:compatExt xmlns:a14="http://schemas.microsoft.com/office/drawing/2010/main" spid="_x0000_s37932"/>
            </a:ext>
            <a:ext uri="{FF2B5EF4-FFF2-40B4-BE49-F238E27FC236}">
              <a16:creationId xmlns:a16="http://schemas.microsoft.com/office/drawing/2014/main" id="{00000000-0008-0000-0100-00002C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25</xdr:row>
      <xdr:rowOff>28575</xdr:rowOff>
    </xdr:from>
    <xdr:to>
      <xdr:col>2</xdr:col>
      <xdr:colOff>323850</xdr:colOff>
      <xdr:row>25</xdr:row>
      <xdr:rowOff>266700</xdr:rowOff>
    </xdr:to>
    <xdr:sp textlink="">
      <xdr:nvSpPr>
        <xdr:cNvPr id="37933" name="Check Box 45" hidden="1">
          <a:extLst>
            <a:ext uri="{63B3BB69-23CF-44E3-9099-C40C66FF867C}">
              <a14:compatExt xmlns:a14="http://schemas.microsoft.com/office/drawing/2010/main" spid="_x0000_s37933"/>
            </a:ext>
            <a:ext uri="{FF2B5EF4-FFF2-40B4-BE49-F238E27FC236}">
              <a16:creationId xmlns:a16="http://schemas.microsoft.com/office/drawing/2014/main" id="{00000000-0008-0000-0100-00002D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25</xdr:row>
      <xdr:rowOff>28575</xdr:rowOff>
    </xdr:from>
    <xdr:to>
      <xdr:col>4</xdr:col>
      <xdr:colOff>323850</xdr:colOff>
      <xdr:row>25</xdr:row>
      <xdr:rowOff>266700</xdr:rowOff>
    </xdr:to>
    <xdr:sp textlink="">
      <xdr:nvSpPr>
        <xdr:cNvPr id="37934" name="Check Box 46" hidden="1">
          <a:extLst>
            <a:ext uri="{63B3BB69-23CF-44E3-9099-C40C66FF867C}">
              <a14:compatExt xmlns:a14="http://schemas.microsoft.com/office/drawing/2010/main" spid="_x0000_s37934"/>
            </a:ext>
            <a:ext uri="{FF2B5EF4-FFF2-40B4-BE49-F238E27FC236}">
              <a16:creationId xmlns:a16="http://schemas.microsoft.com/office/drawing/2014/main" id="{00000000-0008-0000-0100-00002E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26</xdr:row>
      <xdr:rowOff>28575</xdr:rowOff>
    </xdr:from>
    <xdr:to>
      <xdr:col>2</xdr:col>
      <xdr:colOff>323850</xdr:colOff>
      <xdr:row>26</xdr:row>
      <xdr:rowOff>266700</xdr:rowOff>
    </xdr:to>
    <xdr:sp textlink="">
      <xdr:nvSpPr>
        <xdr:cNvPr id="37935" name="Check Box 47" hidden="1">
          <a:extLst>
            <a:ext uri="{63B3BB69-23CF-44E3-9099-C40C66FF867C}">
              <a14:compatExt xmlns:a14="http://schemas.microsoft.com/office/drawing/2010/main" spid="_x0000_s37935"/>
            </a:ext>
            <a:ext uri="{FF2B5EF4-FFF2-40B4-BE49-F238E27FC236}">
              <a16:creationId xmlns:a16="http://schemas.microsoft.com/office/drawing/2014/main" id="{00000000-0008-0000-0100-00002F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26</xdr:row>
      <xdr:rowOff>28575</xdr:rowOff>
    </xdr:from>
    <xdr:to>
      <xdr:col>5</xdr:col>
      <xdr:colOff>323850</xdr:colOff>
      <xdr:row>26</xdr:row>
      <xdr:rowOff>266700</xdr:rowOff>
    </xdr:to>
    <xdr:sp textlink="">
      <xdr:nvSpPr>
        <xdr:cNvPr id="37936" name="Check Box 48" hidden="1">
          <a:extLst>
            <a:ext uri="{63B3BB69-23CF-44E3-9099-C40C66FF867C}">
              <a14:compatExt xmlns:a14="http://schemas.microsoft.com/office/drawing/2010/main" spid="_x0000_s37936"/>
            </a:ext>
            <a:ext uri="{FF2B5EF4-FFF2-40B4-BE49-F238E27FC236}">
              <a16:creationId xmlns:a16="http://schemas.microsoft.com/office/drawing/2014/main" id="{00000000-0008-0000-0100-000030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18</xdr:row>
      <xdr:rowOff>28575</xdr:rowOff>
    </xdr:from>
    <xdr:to>
      <xdr:col>2</xdr:col>
      <xdr:colOff>323850</xdr:colOff>
      <xdr:row>18</xdr:row>
      <xdr:rowOff>266700</xdr:rowOff>
    </xdr:to>
    <xdr:sp textlink="">
      <xdr:nvSpPr>
        <xdr:cNvPr id="37937" name="Check Box 49" hidden="1">
          <a:extLst>
            <a:ext uri="{63B3BB69-23CF-44E3-9099-C40C66FF867C}">
              <a14:compatExt xmlns:a14="http://schemas.microsoft.com/office/drawing/2010/main" spid="_x0000_s37937"/>
            </a:ext>
            <a:ext uri="{FF2B5EF4-FFF2-40B4-BE49-F238E27FC236}">
              <a16:creationId xmlns:a16="http://schemas.microsoft.com/office/drawing/2014/main" id="{00000000-0008-0000-0100-000031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18</xdr:row>
      <xdr:rowOff>28575</xdr:rowOff>
    </xdr:from>
    <xdr:to>
      <xdr:col>3</xdr:col>
      <xdr:colOff>323850</xdr:colOff>
      <xdr:row>18</xdr:row>
      <xdr:rowOff>266700</xdr:rowOff>
    </xdr:to>
    <xdr:sp textlink="">
      <xdr:nvSpPr>
        <xdr:cNvPr id="37938" name="Check Box 50" hidden="1">
          <a:extLst>
            <a:ext uri="{63B3BB69-23CF-44E3-9099-C40C66FF867C}">
              <a14:compatExt xmlns:a14="http://schemas.microsoft.com/office/drawing/2010/main" spid="_x0000_s37938"/>
            </a:ext>
            <a:ext uri="{FF2B5EF4-FFF2-40B4-BE49-F238E27FC236}">
              <a16:creationId xmlns:a16="http://schemas.microsoft.com/office/drawing/2014/main" id="{00000000-0008-0000-0100-000032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9</xdr:row>
      <xdr:rowOff>28575</xdr:rowOff>
    </xdr:from>
    <xdr:to>
      <xdr:col>2</xdr:col>
      <xdr:colOff>323850</xdr:colOff>
      <xdr:row>9</xdr:row>
      <xdr:rowOff>266700</xdr:rowOff>
    </xdr:to>
    <xdr:sp textlink="">
      <xdr:nvSpPr>
        <xdr:cNvPr id="37939" name="Check Box 51" hidden="1">
          <a:extLst>
            <a:ext uri="{63B3BB69-23CF-44E3-9099-C40C66FF867C}">
              <a14:compatExt xmlns:a14="http://schemas.microsoft.com/office/drawing/2010/main" spid="_x0000_s37939"/>
            </a:ext>
            <a:ext uri="{FF2B5EF4-FFF2-40B4-BE49-F238E27FC236}">
              <a16:creationId xmlns:a16="http://schemas.microsoft.com/office/drawing/2014/main" id="{00000000-0008-0000-0100-000033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11</xdr:row>
      <xdr:rowOff>28575</xdr:rowOff>
    </xdr:from>
    <xdr:to>
      <xdr:col>2</xdr:col>
      <xdr:colOff>323850</xdr:colOff>
      <xdr:row>11</xdr:row>
      <xdr:rowOff>266700</xdr:rowOff>
    </xdr:to>
    <xdr:sp textlink="">
      <xdr:nvSpPr>
        <xdr:cNvPr id="37940" name="Check Box 52" hidden="1">
          <a:extLst>
            <a:ext uri="{63B3BB69-23CF-44E3-9099-C40C66FF867C}">
              <a14:compatExt xmlns:a14="http://schemas.microsoft.com/office/drawing/2010/main" spid="_x0000_s37940"/>
            </a:ext>
            <a:ext uri="{FF2B5EF4-FFF2-40B4-BE49-F238E27FC236}">
              <a16:creationId xmlns:a16="http://schemas.microsoft.com/office/drawing/2014/main" id="{00000000-0008-0000-0100-000034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38100</xdr:colOff>
      <xdr:row>9</xdr:row>
      <xdr:rowOff>28575</xdr:rowOff>
    </xdr:from>
    <xdr:to>
      <xdr:col>3</xdr:col>
      <xdr:colOff>323850</xdr:colOff>
      <xdr:row>9</xdr:row>
      <xdr:rowOff>266700</xdr:rowOff>
    </xdr:to>
    <xdr:sp textlink="">
      <xdr:nvSpPr>
        <xdr:cNvPr id="37941" name="Check Box 53" hidden="1">
          <a:extLst>
            <a:ext uri="{63B3BB69-23CF-44E3-9099-C40C66FF867C}">
              <a14:compatExt xmlns:a14="http://schemas.microsoft.com/office/drawing/2010/main" spid="_x0000_s37941"/>
            </a:ext>
            <a:ext uri="{FF2B5EF4-FFF2-40B4-BE49-F238E27FC236}">
              <a16:creationId xmlns:a16="http://schemas.microsoft.com/office/drawing/2014/main" id="{00000000-0008-0000-0100-000035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38100</xdr:colOff>
      <xdr:row>9</xdr:row>
      <xdr:rowOff>28575</xdr:rowOff>
    </xdr:from>
    <xdr:to>
      <xdr:col>4</xdr:col>
      <xdr:colOff>323850</xdr:colOff>
      <xdr:row>9</xdr:row>
      <xdr:rowOff>266700</xdr:rowOff>
    </xdr:to>
    <xdr:sp textlink="">
      <xdr:nvSpPr>
        <xdr:cNvPr id="37942" name="Check Box 54" hidden="1">
          <a:extLst>
            <a:ext uri="{63B3BB69-23CF-44E3-9099-C40C66FF867C}">
              <a14:compatExt xmlns:a14="http://schemas.microsoft.com/office/drawing/2010/main" spid="_x0000_s37942"/>
            </a:ext>
            <a:ext uri="{FF2B5EF4-FFF2-40B4-BE49-F238E27FC236}">
              <a16:creationId xmlns:a16="http://schemas.microsoft.com/office/drawing/2014/main" id="{00000000-0008-0000-0100-000036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9</xdr:row>
      <xdr:rowOff>28575</xdr:rowOff>
    </xdr:from>
    <xdr:to>
      <xdr:col>5</xdr:col>
      <xdr:colOff>323850</xdr:colOff>
      <xdr:row>9</xdr:row>
      <xdr:rowOff>266700</xdr:rowOff>
    </xdr:to>
    <xdr:sp textlink="">
      <xdr:nvSpPr>
        <xdr:cNvPr id="37943" name="Check Box 55" hidden="1">
          <a:extLst>
            <a:ext uri="{63B3BB69-23CF-44E3-9099-C40C66FF867C}">
              <a14:compatExt xmlns:a14="http://schemas.microsoft.com/office/drawing/2010/main" spid="_x0000_s37943"/>
            </a:ext>
            <a:ext uri="{FF2B5EF4-FFF2-40B4-BE49-F238E27FC236}">
              <a16:creationId xmlns:a16="http://schemas.microsoft.com/office/drawing/2014/main" id="{00000000-0008-0000-0100-000037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38100</xdr:colOff>
      <xdr:row>9</xdr:row>
      <xdr:rowOff>28575</xdr:rowOff>
    </xdr:from>
    <xdr:to>
      <xdr:col>7</xdr:col>
      <xdr:colOff>323850</xdr:colOff>
      <xdr:row>9</xdr:row>
      <xdr:rowOff>266700</xdr:rowOff>
    </xdr:to>
    <xdr:sp textlink="">
      <xdr:nvSpPr>
        <xdr:cNvPr id="37944" name="Check Box 56" hidden="1">
          <a:extLst>
            <a:ext uri="{63B3BB69-23CF-44E3-9099-C40C66FF867C}">
              <a14:compatExt xmlns:a14="http://schemas.microsoft.com/office/drawing/2010/main" spid="_x0000_s37944"/>
            </a:ext>
            <a:ext uri="{FF2B5EF4-FFF2-40B4-BE49-F238E27FC236}">
              <a16:creationId xmlns:a16="http://schemas.microsoft.com/office/drawing/2014/main" id="{00000000-0008-0000-0100-000038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38100</xdr:colOff>
      <xdr:row>7</xdr:row>
      <xdr:rowOff>28575</xdr:rowOff>
    </xdr:from>
    <xdr:to>
      <xdr:col>2</xdr:col>
      <xdr:colOff>323850</xdr:colOff>
      <xdr:row>8</xdr:row>
      <xdr:rowOff>0</xdr:rowOff>
    </xdr:to>
    <xdr:sp textlink="">
      <xdr:nvSpPr>
        <xdr:cNvPr id="37945" name="Check Box 57" hidden="1">
          <a:extLst>
            <a:ext uri="{63B3BB69-23CF-44E3-9099-C40C66FF867C}">
              <a14:compatExt xmlns:a14="http://schemas.microsoft.com/office/drawing/2010/main" spid="_x0000_s37945"/>
            </a:ext>
            <a:ext uri="{FF2B5EF4-FFF2-40B4-BE49-F238E27FC236}">
              <a16:creationId xmlns:a16="http://schemas.microsoft.com/office/drawing/2014/main" id="{00000000-0008-0000-0100-000039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38100</xdr:colOff>
      <xdr:row>7</xdr:row>
      <xdr:rowOff>28575</xdr:rowOff>
    </xdr:from>
    <xdr:to>
      <xdr:col>5</xdr:col>
      <xdr:colOff>323850</xdr:colOff>
      <xdr:row>8</xdr:row>
      <xdr:rowOff>0</xdr:rowOff>
    </xdr:to>
    <xdr:sp textlink="">
      <xdr:nvSpPr>
        <xdr:cNvPr id="37946" name="Check Box 58" hidden="1">
          <a:extLst>
            <a:ext uri="{63B3BB69-23CF-44E3-9099-C40C66FF867C}">
              <a14:compatExt xmlns:a14="http://schemas.microsoft.com/office/drawing/2010/main" spid="_x0000_s37946"/>
            </a:ext>
            <a:ext uri="{FF2B5EF4-FFF2-40B4-BE49-F238E27FC236}">
              <a16:creationId xmlns:a16="http://schemas.microsoft.com/office/drawing/2014/main" id="{00000000-0008-0000-0100-00003A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154781</xdr:colOff>
      <xdr:row>0</xdr:row>
      <xdr:rowOff>142875</xdr:rowOff>
    </xdr:from>
    <xdr:to>
      <xdr:col>1</xdr:col>
      <xdr:colOff>878682</xdr:colOff>
      <xdr:row>0</xdr:row>
      <xdr:rowOff>400051</xdr:rowOff>
    </xdr:to>
    <xdr:sp textlink="">
      <xdr:nvSpPr>
        <xdr:cNvPr id="60" name="正方形/長方形 59">
          <a:extLst>
            <a:ext uri="{FF2B5EF4-FFF2-40B4-BE49-F238E27FC236}">
              <a16:creationId xmlns:a16="http://schemas.microsoft.com/office/drawing/2014/main" id="{00000000-0008-0000-0100-00003C000000}"/>
            </a:ext>
          </a:extLst>
        </xdr:cNvPr>
        <xdr:cNvSpPr/>
      </xdr:nvSpPr>
      <xdr:spPr>
        <a:xfrm>
          <a:off x="316706" y="142875"/>
          <a:ext cx="723901" cy="257176"/>
        </a:xfrm>
        <a:prstGeom prst="rect">
          <a:avLst/>
        </a:prstGeom>
        <a:ln>
          <a:solidFill>
            <a:schemeClr val="tx2">
              <a:lumMod val="5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ctr"/>
          <a:r>
            <a:rPr kumimoji="1" lang="ja-JP" altLang="en-US" sz="900" b="1">
              <a:latin typeface="Meiryo UI" panose="020B0604030504040204" pitchFamily="50" charset="-128"/>
              <a:ea typeface="Meiryo UI" panose="020B0604030504040204" pitchFamily="50" charset="-128"/>
            </a:rPr>
            <a:t>名古屋市</a:t>
          </a:r>
        </a:p>
      </xdr:txBody>
    </xdr:sp>
    <xdr:clientData/>
  </xdr:twoCellAnchor>
  <xdr:twoCellAnchor>
    <xdr:from>
      <xdr:col>1</xdr:col>
      <xdr:colOff>288132</xdr:colOff>
      <xdr:row>1</xdr:row>
      <xdr:rowOff>107949</xdr:rowOff>
    </xdr:from>
    <xdr:to>
      <xdr:col>1</xdr:col>
      <xdr:colOff>911225</xdr:colOff>
      <xdr:row>2</xdr:row>
      <xdr:rowOff>390524</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431007" y="638174"/>
          <a:ext cx="623093" cy="593725"/>
          <a:chOff x="9124950" y="2943225"/>
          <a:chExt cx="1690364" cy="942380"/>
        </a:xfrm>
      </xdr:grpSpPr>
      <xdr:pic>
        <xdr:nvPicPr>
          <xdr:cNvPr id="62" name="Picture 297" descr="なごジョブマーク">
            <a:extLst>
              <a:ext uri="{FF2B5EF4-FFF2-40B4-BE49-F238E27FC236}">
                <a16:creationId xmlns:a16="http://schemas.microsoft.com/office/drawing/2014/main" id="{00000000-0008-0000-01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29750" y="2943225"/>
            <a:ext cx="10001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textlink="">
        <xdr:nvSpPr>
          <xdr:cNvPr id="63" name="正方形/長方形 62">
            <a:extLst>
              <a:ext uri="{FF2B5EF4-FFF2-40B4-BE49-F238E27FC236}">
                <a16:creationId xmlns:a16="http://schemas.microsoft.com/office/drawing/2014/main" id="{00000000-0008-0000-0100-00003F000000}"/>
              </a:ext>
            </a:extLst>
          </xdr:cNvPr>
          <xdr:cNvSpPr/>
        </xdr:nvSpPr>
        <xdr:spPr>
          <a:xfrm>
            <a:off x="9124950" y="3286125"/>
            <a:ext cx="1690364" cy="599480"/>
          </a:xfrm>
          <a:prstGeom prst="rect">
            <a:avLst/>
          </a:prstGeom>
          <a:noFill/>
        </xdr:spPr>
        <xdr:txBody>
          <a:bodyPr spcFirstLastPara="1" wrap="square" lIns="91440" tIns="45720" rIns="91440" bIns="45720" numCol="1">
            <a:prstTxWarp prst="textArchDown">
              <a:avLst/>
            </a:prstTxWarp>
            <a:spAutoFit/>
          </a:bodyPr>
          <a:lstStyle>
            <a:defPPr>
              <a:defRPr lang="ja-JP"/>
            </a:defPPr>
            <a:lvl1pPr marL="0" algn="l" defTabSz="457200" rtl="0" eaLnBrk="1" latinLnBrk="0" hangingPunct="1">
              <a:defRPr kumimoji="1" sz="1800" kern="1200">
                <a:solidFill>
                  <a:schemeClr val="tx1"/>
                </a:solidFill>
                <a:latin typeface="+mn-lt"/>
                <a:ea typeface="+mn-ea"/>
                <a:cs typeface="+mn-cs"/>
              </a:defRPr>
            </a:lvl1pPr>
            <a:lvl2pPr marL="457200" algn="l" defTabSz="457200" rtl="0" eaLnBrk="1" latinLnBrk="0" hangingPunct="1">
              <a:defRPr kumimoji="1" sz="1800" kern="1200">
                <a:solidFill>
                  <a:schemeClr val="tx1"/>
                </a:solidFill>
                <a:latin typeface="+mn-lt"/>
                <a:ea typeface="+mn-ea"/>
                <a:cs typeface="+mn-cs"/>
              </a:defRPr>
            </a:lvl2pPr>
            <a:lvl3pPr marL="914400" algn="l" defTabSz="457200" rtl="0" eaLnBrk="1" latinLnBrk="0" hangingPunct="1">
              <a:defRPr kumimoji="1" sz="1800" kern="1200">
                <a:solidFill>
                  <a:schemeClr val="tx1"/>
                </a:solidFill>
                <a:latin typeface="+mn-lt"/>
                <a:ea typeface="+mn-ea"/>
                <a:cs typeface="+mn-cs"/>
              </a:defRPr>
            </a:lvl3pPr>
            <a:lvl4pPr marL="1371600" algn="l" defTabSz="457200" rtl="0" eaLnBrk="1" latinLnBrk="0" hangingPunct="1">
              <a:defRPr kumimoji="1" sz="1800" kern="1200">
                <a:solidFill>
                  <a:schemeClr val="tx1"/>
                </a:solidFill>
                <a:latin typeface="+mn-lt"/>
                <a:ea typeface="+mn-ea"/>
                <a:cs typeface="+mn-cs"/>
              </a:defRPr>
            </a:lvl4pPr>
            <a:lvl5pPr marL="1828800" algn="l" defTabSz="457200" rtl="0" eaLnBrk="1" latinLnBrk="0" hangingPunct="1">
              <a:defRPr kumimoji="1" sz="1800" kern="1200">
                <a:solidFill>
                  <a:schemeClr val="tx1"/>
                </a:solidFill>
                <a:latin typeface="+mn-lt"/>
                <a:ea typeface="+mn-ea"/>
                <a:cs typeface="+mn-cs"/>
              </a:defRPr>
            </a:lvl5pPr>
            <a:lvl6pPr marL="2286000" algn="l" defTabSz="457200" rtl="0" eaLnBrk="1" latinLnBrk="0" hangingPunct="1">
              <a:defRPr kumimoji="1" sz="1800" kern="1200">
                <a:solidFill>
                  <a:schemeClr val="tx1"/>
                </a:solidFill>
                <a:latin typeface="+mn-lt"/>
                <a:ea typeface="+mn-ea"/>
                <a:cs typeface="+mn-cs"/>
              </a:defRPr>
            </a:lvl6pPr>
            <a:lvl7pPr marL="2743200" algn="l" defTabSz="457200" rtl="0" eaLnBrk="1" latinLnBrk="0" hangingPunct="1">
              <a:defRPr kumimoji="1" sz="1800" kern="1200">
                <a:solidFill>
                  <a:schemeClr val="tx1"/>
                </a:solidFill>
                <a:latin typeface="+mn-lt"/>
                <a:ea typeface="+mn-ea"/>
                <a:cs typeface="+mn-cs"/>
              </a:defRPr>
            </a:lvl7pPr>
            <a:lvl8pPr marL="3200400" algn="l" defTabSz="457200" rtl="0" eaLnBrk="1" latinLnBrk="0" hangingPunct="1">
              <a:defRPr kumimoji="1" sz="1800" kern="1200">
                <a:solidFill>
                  <a:schemeClr val="tx1"/>
                </a:solidFill>
                <a:latin typeface="+mn-lt"/>
                <a:ea typeface="+mn-ea"/>
                <a:cs typeface="+mn-cs"/>
              </a:defRPr>
            </a:lvl8pPr>
            <a:lvl9pPr marL="3657600" algn="l" defTabSz="457200" rtl="0" eaLnBrk="1" latinLnBrk="0" hangingPunct="1">
              <a:defRPr kumimoji="1" sz="1800" kern="1200">
                <a:solidFill>
                  <a:schemeClr val="tx1"/>
                </a:solidFill>
                <a:latin typeface="+mn-lt"/>
                <a:ea typeface="+mn-ea"/>
                <a:cs typeface="+mn-cs"/>
              </a:defRPr>
            </a:lvl9pPr>
          </a:lstStyle>
          <a:p>
            <a:pPr algn="ctr"/>
            <a:r>
              <a:rPr kumimoji="1" lang="ja-JP" altLang="en-US" sz="1100" b="1" i="0">
                <a:ln w="9525">
                  <a:noFill/>
                  <a:prstDash val="solid"/>
                </a:ln>
                <a:solidFill>
                  <a:srgbClr val="009A46"/>
                </a:solidFill>
                <a:effectLst/>
                <a:latin typeface="Meiryo UI" panose="020B0604030504040204" pitchFamily="50" charset="-128"/>
                <a:ea typeface="Meiryo UI" panose="020B0604030504040204" pitchFamily="50" charset="-128"/>
                <a:cs typeface="Verdana"/>
              </a:rPr>
              <a:t>なごや人材サポートデスク</a:t>
            </a:r>
            <a:endParaRPr lang="ja-JP" altLang="en-US" sz="1100" b="1">
              <a:ln w="9525">
                <a:noFill/>
                <a:prstDash val="solid"/>
              </a:ln>
              <a:solidFill>
                <a:srgbClr val="009A46"/>
              </a:solidFill>
              <a:effectLst/>
              <a:latin typeface="Meiryo UI" panose="020B0604030504040204" pitchFamily="50" charset="-128"/>
              <a:ea typeface="Meiryo UI" panose="020B0604030504040204" pitchFamily="50" charset="-128"/>
            </a:endParaRPr>
          </a:p>
        </xdr:txBody>
      </xdr:sp>
    </xdr:grpSp>
    <xdr:clientData/>
  </xdr:twoCellAnchor>
  <xdr:twoCellAnchor editAs="oneCell">
    <xdr:from>
      <xdr:col>6</xdr:col>
      <xdr:colOff>171450</xdr:colOff>
      <xdr:row>4</xdr:row>
      <xdr:rowOff>76200</xdr:rowOff>
    </xdr:from>
    <xdr:to>
      <xdr:col>6</xdr:col>
      <xdr:colOff>457200</xdr:colOff>
      <xdr:row>5</xdr:row>
      <xdr:rowOff>104775</xdr:rowOff>
    </xdr:to>
    <xdr:sp textlink="">
      <xdr:nvSpPr>
        <xdr:cNvPr id="37947" name="Check Box 59" hidden="1">
          <a:extLst>
            <a:ext uri="{63B3BB69-23CF-44E3-9099-C40C66FF867C}">
              <a14:compatExt xmlns:a14="http://schemas.microsoft.com/office/drawing/2010/main" spid="_x0000_s37947"/>
            </a:ext>
            <a:ext uri="{FF2B5EF4-FFF2-40B4-BE49-F238E27FC236}">
              <a16:creationId xmlns:a16="http://schemas.microsoft.com/office/drawing/2014/main" id="{00000000-0008-0000-0100-00003B9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85725</xdr:colOff>
      <xdr:row>13</xdr:row>
      <xdr:rowOff>28575</xdr:rowOff>
    </xdr:from>
    <xdr:to>
      <xdr:col>2</xdr:col>
      <xdr:colOff>133350</xdr:colOff>
      <xdr:row>13</xdr:row>
      <xdr:rowOff>361950</xdr:rowOff>
    </xdr:to>
    <xdr:sp textlink="">
      <xdr:nvSpPr>
        <xdr:cNvPr id="2" name="左大かっこ 1">
          <a:extLst>
            <a:ext uri="{FF2B5EF4-FFF2-40B4-BE49-F238E27FC236}">
              <a16:creationId xmlns:a16="http://schemas.microsoft.com/office/drawing/2014/main" id="{00000000-0008-0000-0100-000002000000}"/>
            </a:ext>
          </a:extLst>
        </xdr:cNvPr>
        <xdr:cNvSpPr/>
      </xdr:nvSpPr>
      <xdr:spPr>
        <a:xfrm>
          <a:off x="1295400" y="3781425"/>
          <a:ext cx="47625" cy="333375"/>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482600</xdr:colOff>
      <xdr:row>13</xdr:row>
      <xdr:rowOff>34925</xdr:rowOff>
    </xdr:from>
    <xdr:to>
      <xdr:col>10</xdr:col>
      <xdr:colOff>533400</xdr:colOff>
      <xdr:row>13</xdr:row>
      <xdr:rowOff>371475</xdr:rowOff>
    </xdr:to>
    <xdr:sp textlink="">
      <xdr:nvSpPr>
        <xdr:cNvPr id="66" name="左大かっこ 65">
          <a:extLst>
            <a:ext uri="{FF2B5EF4-FFF2-40B4-BE49-F238E27FC236}">
              <a16:creationId xmlns:a16="http://schemas.microsoft.com/office/drawing/2014/main" id="{00000000-0008-0000-0100-000042000000}"/>
            </a:ext>
          </a:extLst>
        </xdr:cNvPr>
        <xdr:cNvSpPr/>
      </xdr:nvSpPr>
      <xdr:spPr>
        <a:xfrm rot="10800000">
          <a:off x="7854950" y="3883025"/>
          <a:ext cx="50800" cy="33655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xdr:col>
      <xdr:colOff>47625</xdr:colOff>
      <xdr:row>15</xdr:row>
      <xdr:rowOff>323850</xdr:rowOff>
    </xdr:from>
    <xdr:ext cx="325730" cy="325217"/>
    <xdr:sp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1257300" y="4705350"/>
          <a:ext cx="325730" cy="3252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a:t>
          </a:r>
        </a:p>
      </xdr:txBody>
    </xdr:sp>
    <xdr:clientData/>
  </xdr:oneCellAnchor>
  <mc:AlternateContent xmlns:mc="http://schemas.openxmlformats.org/markup-compatibility/2006">
    <mc:Choice xmlns:a14="http://schemas.microsoft.com/office/drawing/2010/main" Requires="a14">
      <xdr:twoCellAnchor editAs="oneCell">
        <xdr:from>
          <xdr:col>2</xdr:col>
          <xdr:colOff>38100</xdr:colOff>
          <xdr:row>38</xdr:row>
          <xdr:rowOff>31750</xdr:rowOff>
        </xdr:from>
        <xdr:to>
          <xdr:col>2</xdr:col>
          <xdr:colOff>330200</xdr:colOff>
          <xdr:row>38</xdr:row>
          <xdr:rowOff>266700</xdr:rowOff>
        </xdr:to>
        <xdr:sp textlink="">
          <xdr:nvSpPr>
            <xdr:cNvPr id="4" name="Check Box 5" hidden="1">
              <a:extLst>
                <a:ext uri="{63B3BB69-23CF-44E3-9099-C40C66FF867C}">
                  <a14:compatExt spid="_x0000_s37893"/>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40</xdr:row>
          <xdr:rowOff>31750</xdr:rowOff>
        </xdr:from>
        <xdr:to>
          <xdr:col>2</xdr:col>
          <xdr:colOff>330200</xdr:colOff>
          <xdr:row>40</xdr:row>
          <xdr:rowOff>266700</xdr:rowOff>
        </xdr:to>
        <xdr:sp textlink="">
          <xdr:nvSpPr>
            <xdr:cNvPr id="5" name="Check Box 7" hidden="1">
              <a:extLst>
                <a:ext uri="{63B3BB69-23CF-44E3-9099-C40C66FF867C}">
                  <a14:compatExt spid="_x0000_s37895"/>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41</xdr:row>
          <xdr:rowOff>31750</xdr:rowOff>
        </xdr:from>
        <xdr:to>
          <xdr:col>2</xdr:col>
          <xdr:colOff>330200</xdr:colOff>
          <xdr:row>41</xdr:row>
          <xdr:rowOff>266700</xdr:rowOff>
        </xdr:to>
        <xdr:sp textlink="">
          <xdr:nvSpPr>
            <xdr:cNvPr id="6" name="Check Box 8" hidden="1">
              <a:extLst>
                <a:ext uri="{63B3BB69-23CF-44E3-9099-C40C66FF867C}">
                  <a14:compatExt spid="_x0000_s37896"/>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38</xdr:row>
          <xdr:rowOff>31750</xdr:rowOff>
        </xdr:from>
        <xdr:to>
          <xdr:col>4</xdr:col>
          <xdr:colOff>330200</xdr:colOff>
          <xdr:row>38</xdr:row>
          <xdr:rowOff>266700</xdr:rowOff>
        </xdr:to>
        <xdr:sp textlink="">
          <xdr:nvSpPr>
            <xdr:cNvPr id="7" name="Check Box 9" hidden="1">
              <a:extLst>
                <a:ext uri="{63B3BB69-23CF-44E3-9099-C40C66FF867C}">
                  <a14:compatExt spid="_x0000_s37897"/>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39</xdr:row>
          <xdr:rowOff>31750</xdr:rowOff>
        </xdr:from>
        <xdr:to>
          <xdr:col>4</xdr:col>
          <xdr:colOff>330200</xdr:colOff>
          <xdr:row>39</xdr:row>
          <xdr:rowOff>266700</xdr:rowOff>
        </xdr:to>
        <xdr:sp textlink="">
          <xdr:nvSpPr>
            <xdr:cNvPr id="8" name="Check Box 10" hidden="1">
              <a:extLst>
                <a:ext uri="{63B3BB69-23CF-44E3-9099-C40C66FF867C}">
                  <a14:compatExt spid="_x0000_s37898"/>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38</xdr:row>
          <xdr:rowOff>31750</xdr:rowOff>
        </xdr:from>
        <xdr:to>
          <xdr:col>6</xdr:col>
          <xdr:colOff>330200</xdr:colOff>
          <xdr:row>38</xdr:row>
          <xdr:rowOff>266700</xdr:rowOff>
        </xdr:to>
        <xdr:sp textlink="">
          <xdr:nvSpPr>
            <xdr:cNvPr id="9" name="Check Box 12" hidden="1">
              <a:extLst>
                <a:ext uri="{63B3BB69-23CF-44E3-9099-C40C66FF867C}">
                  <a14:compatExt spid="_x0000_s37900"/>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38</xdr:row>
          <xdr:rowOff>31750</xdr:rowOff>
        </xdr:from>
        <xdr:to>
          <xdr:col>8</xdr:col>
          <xdr:colOff>330200</xdr:colOff>
          <xdr:row>38</xdr:row>
          <xdr:rowOff>266700</xdr:rowOff>
        </xdr:to>
        <xdr:sp textlink="">
          <xdr:nvSpPr>
            <xdr:cNvPr id="10" name="Check Box 14" hidden="1">
              <a:extLst>
                <a:ext uri="{63B3BB69-23CF-44E3-9099-C40C66FF867C}">
                  <a14:compatExt spid="_x0000_s37902"/>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36</xdr:row>
          <xdr:rowOff>31750</xdr:rowOff>
        </xdr:from>
        <xdr:to>
          <xdr:col>2</xdr:col>
          <xdr:colOff>330200</xdr:colOff>
          <xdr:row>36</xdr:row>
          <xdr:rowOff>266700</xdr:rowOff>
        </xdr:to>
        <xdr:sp textlink="">
          <xdr:nvSpPr>
            <xdr:cNvPr id="11" name="Check Box 16" hidden="1">
              <a:extLst>
                <a:ext uri="{63B3BB69-23CF-44E3-9099-C40C66FF867C}">
                  <a14:compatExt spid="_x0000_s37904"/>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37</xdr:row>
          <xdr:rowOff>31750</xdr:rowOff>
        </xdr:from>
        <xdr:to>
          <xdr:col>2</xdr:col>
          <xdr:colOff>330200</xdr:colOff>
          <xdr:row>37</xdr:row>
          <xdr:rowOff>266700</xdr:rowOff>
        </xdr:to>
        <xdr:sp textlink="">
          <xdr:nvSpPr>
            <xdr:cNvPr id="12" name="Check Box 17" hidden="1">
              <a:extLst>
                <a:ext uri="{63B3BB69-23CF-44E3-9099-C40C66FF867C}">
                  <a14:compatExt spid="_x0000_s37905"/>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36</xdr:row>
          <xdr:rowOff>31750</xdr:rowOff>
        </xdr:from>
        <xdr:to>
          <xdr:col>4</xdr:col>
          <xdr:colOff>330200</xdr:colOff>
          <xdr:row>36</xdr:row>
          <xdr:rowOff>266700</xdr:rowOff>
        </xdr:to>
        <xdr:sp textlink="">
          <xdr:nvSpPr>
            <xdr:cNvPr id="13" name="Check Box 18" hidden="1">
              <a:extLst>
                <a:ext uri="{63B3BB69-23CF-44E3-9099-C40C66FF867C}">
                  <a14:compatExt spid="_x0000_s37906"/>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37</xdr:row>
          <xdr:rowOff>31750</xdr:rowOff>
        </xdr:from>
        <xdr:to>
          <xdr:col>4</xdr:col>
          <xdr:colOff>330200</xdr:colOff>
          <xdr:row>37</xdr:row>
          <xdr:rowOff>266700</xdr:rowOff>
        </xdr:to>
        <xdr:sp textlink="">
          <xdr:nvSpPr>
            <xdr:cNvPr id="14" name="Check Box 19" hidden="1">
              <a:extLst>
                <a:ext uri="{63B3BB69-23CF-44E3-9099-C40C66FF867C}">
                  <a14:compatExt spid="_x0000_s37907"/>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36</xdr:row>
          <xdr:rowOff>31750</xdr:rowOff>
        </xdr:from>
        <xdr:to>
          <xdr:col>5</xdr:col>
          <xdr:colOff>330200</xdr:colOff>
          <xdr:row>36</xdr:row>
          <xdr:rowOff>266700</xdr:rowOff>
        </xdr:to>
        <xdr:sp textlink="">
          <xdr:nvSpPr>
            <xdr:cNvPr id="15" name="Check Box 20" hidden="1">
              <a:extLst>
                <a:ext uri="{63B3BB69-23CF-44E3-9099-C40C66FF867C}">
                  <a14:compatExt spid="_x0000_s37908"/>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36</xdr:row>
          <xdr:rowOff>31750</xdr:rowOff>
        </xdr:from>
        <xdr:to>
          <xdr:col>7</xdr:col>
          <xdr:colOff>330200</xdr:colOff>
          <xdr:row>36</xdr:row>
          <xdr:rowOff>266700</xdr:rowOff>
        </xdr:to>
        <xdr:sp textlink="">
          <xdr:nvSpPr>
            <xdr:cNvPr id="16" name="Check Box 21" hidden="1">
              <a:extLst>
                <a:ext uri="{63B3BB69-23CF-44E3-9099-C40C66FF867C}">
                  <a14:compatExt spid="_x0000_s37909"/>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34</xdr:row>
          <xdr:rowOff>31750</xdr:rowOff>
        </xdr:from>
        <xdr:to>
          <xdr:col>2</xdr:col>
          <xdr:colOff>330200</xdr:colOff>
          <xdr:row>34</xdr:row>
          <xdr:rowOff>266700</xdr:rowOff>
        </xdr:to>
        <xdr:sp textlink="">
          <xdr:nvSpPr>
            <xdr:cNvPr id="17" name="Check Box 22" hidden="1">
              <a:extLst>
                <a:ext uri="{63B3BB69-23CF-44E3-9099-C40C66FF867C}">
                  <a14:compatExt spid="_x0000_s37910"/>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34</xdr:row>
          <xdr:rowOff>31750</xdr:rowOff>
        </xdr:from>
        <xdr:to>
          <xdr:col>3</xdr:col>
          <xdr:colOff>330200</xdr:colOff>
          <xdr:row>34</xdr:row>
          <xdr:rowOff>266700</xdr:rowOff>
        </xdr:to>
        <xdr:sp textlink="">
          <xdr:nvSpPr>
            <xdr:cNvPr id="18" name="Check Box 23" hidden="1">
              <a:extLst>
                <a:ext uri="{63B3BB69-23CF-44E3-9099-C40C66FF867C}">
                  <a14:compatExt spid="_x0000_s37911"/>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31750</xdr:rowOff>
        </xdr:from>
        <xdr:to>
          <xdr:col>4</xdr:col>
          <xdr:colOff>330200</xdr:colOff>
          <xdr:row>34</xdr:row>
          <xdr:rowOff>266700</xdr:rowOff>
        </xdr:to>
        <xdr:sp textlink="">
          <xdr:nvSpPr>
            <xdr:cNvPr id="19" name="Check Box 24" hidden="1">
              <a:extLst>
                <a:ext uri="{63B3BB69-23CF-44E3-9099-C40C66FF867C}">
                  <a14:compatExt spid="_x0000_s37912"/>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34</xdr:row>
          <xdr:rowOff>31750</xdr:rowOff>
        </xdr:from>
        <xdr:to>
          <xdr:col>5</xdr:col>
          <xdr:colOff>330200</xdr:colOff>
          <xdr:row>34</xdr:row>
          <xdr:rowOff>266700</xdr:rowOff>
        </xdr:to>
        <xdr:sp textlink="">
          <xdr:nvSpPr>
            <xdr:cNvPr id="20" name="Check Box 25" hidden="1">
              <a:extLst>
                <a:ext uri="{63B3BB69-23CF-44E3-9099-C40C66FF867C}">
                  <a14:compatExt spid="_x0000_s37913"/>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34</xdr:row>
          <xdr:rowOff>31750</xdr:rowOff>
        </xdr:from>
        <xdr:to>
          <xdr:col>7</xdr:col>
          <xdr:colOff>330200</xdr:colOff>
          <xdr:row>34</xdr:row>
          <xdr:rowOff>266700</xdr:rowOff>
        </xdr:to>
        <xdr:sp textlink="">
          <xdr:nvSpPr>
            <xdr:cNvPr id="21" name="Check Box 26" hidden="1">
              <a:extLst>
                <a:ext uri="{63B3BB69-23CF-44E3-9099-C40C66FF867C}">
                  <a14:compatExt spid="_x0000_s37914"/>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xdr:row>
          <xdr:rowOff>31750</xdr:rowOff>
        </xdr:from>
        <xdr:to>
          <xdr:col>2</xdr:col>
          <xdr:colOff>330200</xdr:colOff>
          <xdr:row>35</xdr:row>
          <xdr:rowOff>266700</xdr:rowOff>
        </xdr:to>
        <xdr:sp textlink="">
          <xdr:nvSpPr>
            <xdr:cNvPr id="22" name="Check Box 27" hidden="1">
              <a:extLst>
                <a:ext uri="{63B3BB69-23CF-44E3-9099-C40C66FF867C}">
                  <a14:compatExt spid="_x0000_s37915"/>
                </a:ext>
                <a:ext uri="{FF2B5EF4-FFF2-40B4-BE49-F238E27FC236}">
                  <a16:creationId xmlns:a16="http://schemas.microsoft.com/office/drawing/2014/main" id="{00000000-0008-0000-0100-00001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35</xdr:row>
          <xdr:rowOff>31750</xdr:rowOff>
        </xdr:from>
        <xdr:to>
          <xdr:col>4</xdr:col>
          <xdr:colOff>330200</xdr:colOff>
          <xdr:row>35</xdr:row>
          <xdr:rowOff>266700</xdr:rowOff>
        </xdr:to>
        <xdr:sp textlink="">
          <xdr:nvSpPr>
            <xdr:cNvPr id="23" name="Check Box 28" hidden="1">
              <a:extLst>
                <a:ext uri="{63B3BB69-23CF-44E3-9099-C40C66FF867C}">
                  <a14:compatExt spid="_x0000_s37916"/>
                </a:ext>
                <a:ext uri="{FF2B5EF4-FFF2-40B4-BE49-F238E27FC236}">
                  <a16:creationId xmlns:a16="http://schemas.microsoft.com/office/drawing/2014/main" id="{00000000-0008-0000-0100-00001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20</xdr:row>
          <xdr:rowOff>31750</xdr:rowOff>
        </xdr:from>
        <xdr:to>
          <xdr:col>2</xdr:col>
          <xdr:colOff>330200</xdr:colOff>
          <xdr:row>20</xdr:row>
          <xdr:rowOff>266700</xdr:rowOff>
        </xdr:to>
        <xdr:sp textlink="">
          <xdr:nvSpPr>
            <xdr:cNvPr id="24" name="Check Box 29" hidden="1">
              <a:extLst>
                <a:ext uri="{63B3BB69-23CF-44E3-9099-C40C66FF867C}">
                  <a14:compatExt spid="_x0000_s37917"/>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31750</xdr:rowOff>
        </xdr:from>
        <xdr:to>
          <xdr:col>3</xdr:col>
          <xdr:colOff>330200</xdr:colOff>
          <xdr:row>20</xdr:row>
          <xdr:rowOff>266700</xdr:rowOff>
        </xdr:to>
        <xdr:sp textlink="">
          <xdr:nvSpPr>
            <xdr:cNvPr id="25" name="Check Box 30" hidden="1">
              <a:extLst>
                <a:ext uri="{63B3BB69-23CF-44E3-9099-C40C66FF867C}">
                  <a14:compatExt spid="_x0000_s37918"/>
                </a:ext>
                <a:ext uri="{FF2B5EF4-FFF2-40B4-BE49-F238E27FC236}">
                  <a16:creationId xmlns:a16="http://schemas.microsoft.com/office/drawing/2014/main" id="{00000000-0008-0000-0100-00001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20</xdr:row>
          <xdr:rowOff>31750</xdr:rowOff>
        </xdr:from>
        <xdr:to>
          <xdr:col>4</xdr:col>
          <xdr:colOff>330200</xdr:colOff>
          <xdr:row>20</xdr:row>
          <xdr:rowOff>266700</xdr:rowOff>
        </xdr:to>
        <xdr:sp textlink="">
          <xdr:nvSpPr>
            <xdr:cNvPr id="26" name="Check Box 31" hidden="1">
              <a:extLst>
                <a:ext uri="{63B3BB69-23CF-44E3-9099-C40C66FF867C}">
                  <a14:compatExt spid="_x0000_s37919"/>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20</xdr:row>
          <xdr:rowOff>31750</xdr:rowOff>
        </xdr:from>
        <xdr:to>
          <xdr:col>7</xdr:col>
          <xdr:colOff>330200</xdr:colOff>
          <xdr:row>20</xdr:row>
          <xdr:rowOff>266700</xdr:rowOff>
        </xdr:to>
        <xdr:sp textlink="">
          <xdr:nvSpPr>
            <xdr:cNvPr id="27" name="Check Box 32" hidden="1">
              <a:extLst>
                <a:ext uri="{63B3BB69-23CF-44E3-9099-C40C66FF867C}">
                  <a14:compatExt spid="_x0000_s37920"/>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20</xdr:row>
          <xdr:rowOff>31750</xdr:rowOff>
        </xdr:from>
        <xdr:to>
          <xdr:col>9</xdr:col>
          <xdr:colOff>330200</xdr:colOff>
          <xdr:row>20</xdr:row>
          <xdr:rowOff>266700</xdr:rowOff>
        </xdr:to>
        <xdr:sp textlink="">
          <xdr:nvSpPr>
            <xdr:cNvPr id="28" name="Check Box 33" hidden="1">
              <a:extLst>
                <a:ext uri="{63B3BB69-23CF-44E3-9099-C40C66FF867C}">
                  <a14:compatExt spid="_x0000_s37921"/>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21</xdr:row>
          <xdr:rowOff>31750</xdr:rowOff>
        </xdr:from>
        <xdr:to>
          <xdr:col>2</xdr:col>
          <xdr:colOff>330200</xdr:colOff>
          <xdr:row>21</xdr:row>
          <xdr:rowOff>266700</xdr:rowOff>
        </xdr:to>
        <xdr:sp textlink="">
          <xdr:nvSpPr>
            <xdr:cNvPr id="29" name="Check Box 34" hidden="1">
              <a:extLst>
                <a:ext uri="{63B3BB69-23CF-44E3-9099-C40C66FF867C}">
                  <a14:compatExt spid="_x0000_s37922"/>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xdr:row>
          <xdr:rowOff>31750</xdr:rowOff>
        </xdr:from>
        <xdr:to>
          <xdr:col>4</xdr:col>
          <xdr:colOff>330200</xdr:colOff>
          <xdr:row>21</xdr:row>
          <xdr:rowOff>266700</xdr:rowOff>
        </xdr:to>
        <xdr:sp textlink="">
          <xdr:nvSpPr>
            <xdr:cNvPr id="30" name="Check Box 35" hidden="1">
              <a:extLst>
                <a:ext uri="{63B3BB69-23CF-44E3-9099-C40C66FF867C}">
                  <a14:compatExt spid="_x0000_s37923"/>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21</xdr:row>
          <xdr:rowOff>31750</xdr:rowOff>
        </xdr:from>
        <xdr:to>
          <xdr:col>7</xdr:col>
          <xdr:colOff>330200</xdr:colOff>
          <xdr:row>21</xdr:row>
          <xdr:rowOff>266700</xdr:rowOff>
        </xdr:to>
        <xdr:sp textlink="">
          <xdr:nvSpPr>
            <xdr:cNvPr id="31" name="Check Box 36" hidden="1">
              <a:extLst>
                <a:ext uri="{63B3BB69-23CF-44E3-9099-C40C66FF867C}">
                  <a14:compatExt spid="_x0000_s37924"/>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22</xdr:row>
          <xdr:rowOff>31750</xdr:rowOff>
        </xdr:from>
        <xdr:to>
          <xdr:col>2</xdr:col>
          <xdr:colOff>330200</xdr:colOff>
          <xdr:row>22</xdr:row>
          <xdr:rowOff>266700</xdr:rowOff>
        </xdr:to>
        <xdr:sp textlink="">
          <xdr:nvSpPr>
            <xdr:cNvPr id="32" name="Check Box 37" hidden="1">
              <a:extLst>
                <a:ext uri="{63B3BB69-23CF-44E3-9099-C40C66FF867C}">
                  <a14:compatExt spid="_x0000_s37925"/>
                </a:ext>
                <a:ext uri="{FF2B5EF4-FFF2-40B4-BE49-F238E27FC236}">
                  <a16:creationId xmlns:a16="http://schemas.microsoft.com/office/drawing/2014/main" id="{00000000-0008-0000-01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22</xdr:row>
          <xdr:rowOff>31750</xdr:rowOff>
        </xdr:from>
        <xdr:to>
          <xdr:col>4</xdr:col>
          <xdr:colOff>330200</xdr:colOff>
          <xdr:row>22</xdr:row>
          <xdr:rowOff>266700</xdr:rowOff>
        </xdr:to>
        <xdr:sp textlink="">
          <xdr:nvSpPr>
            <xdr:cNvPr id="33" name="Check Box 38" hidden="1">
              <a:extLst>
                <a:ext uri="{63B3BB69-23CF-44E3-9099-C40C66FF867C}">
                  <a14:compatExt spid="_x0000_s37926"/>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22</xdr:row>
          <xdr:rowOff>31750</xdr:rowOff>
        </xdr:from>
        <xdr:to>
          <xdr:col>7</xdr:col>
          <xdr:colOff>330200</xdr:colOff>
          <xdr:row>22</xdr:row>
          <xdr:rowOff>266700</xdr:rowOff>
        </xdr:to>
        <xdr:sp textlink="">
          <xdr:nvSpPr>
            <xdr:cNvPr id="34" name="Check Box 39" hidden="1">
              <a:extLst>
                <a:ext uri="{63B3BB69-23CF-44E3-9099-C40C66FF867C}">
                  <a14:compatExt spid="_x0000_s37927"/>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23</xdr:row>
          <xdr:rowOff>31750</xdr:rowOff>
        </xdr:from>
        <xdr:to>
          <xdr:col>2</xdr:col>
          <xdr:colOff>330200</xdr:colOff>
          <xdr:row>23</xdr:row>
          <xdr:rowOff>266700</xdr:rowOff>
        </xdr:to>
        <xdr:sp textlink="">
          <xdr:nvSpPr>
            <xdr:cNvPr id="35" name="Check Box 40" hidden="1">
              <a:extLst>
                <a:ext uri="{63B3BB69-23CF-44E3-9099-C40C66FF867C}">
                  <a14:compatExt spid="_x0000_s37928"/>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31750</xdr:rowOff>
        </xdr:from>
        <xdr:to>
          <xdr:col>5</xdr:col>
          <xdr:colOff>330200</xdr:colOff>
          <xdr:row>23</xdr:row>
          <xdr:rowOff>266700</xdr:rowOff>
        </xdr:to>
        <xdr:sp textlink="">
          <xdr:nvSpPr>
            <xdr:cNvPr id="36" name="Check Box 41" hidden="1">
              <a:extLst>
                <a:ext uri="{63B3BB69-23CF-44E3-9099-C40C66FF867C}">
                  <a14:compatExt spid="_x0000_s37929"/>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24</xdr:row>
          <xdr:rowOff>31750</xdr:rowOff>
        </xdr:from>
        <xdr:to>
          <xdr:col>2</xdr:col>
          <xdr:colOff>330200</xdr:colOff>
          <xdr:row>24</xdr:row>
          <xdr:rowOff>266700</xdr:rowOff>
        </xdr:to>
        <xdr:sp textlink="">
          <xdr:nvSpPr>
            <xdr:cNvPr id="37" name="Check Box 42" hidden="1">
              <a:extLst>
                <a:ext uri="{63B3BB69-23CF-44E3-9099-C40C66FF867C}">
                  <a14:compatExt spid="_x0000_s37930"/>
                </a:ext>
                <a:ext uri="{FF2B5EF4-FFF2-40B4-BE49-F238E27FC236}">
                  <a16:creationId xmlns:a16="http://schemas.microsoft.com/office/drawing/2014/main" id="{00000000-0008-0000-01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24</xdr:row>
          <xdr:rowOff>31750</xdr:rowOff>
        </xdr:from>
        <xdr:to>
          <xdr:col>4</xdr:col>
          <xdr:colOff>330200</xdr:colOff>
          <xdr:row>24</xdr:row>
          <xdr:rowOff>266700</xdr:rowOff>
        </xdr:to>
        <xdr:sp textlink="">
          <xdr:nvSpPr>
            <xdr:cNvPr id="38" name="Check Box 43" hidden="1">
              <a:extLst>
                <a:ext uri="{63B3BB69-23CF-44E3-9099-C40C66FF867C}">
                  <a14:compatExt spid="_x0000_s37931"/>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24</xdr:row>
          <xdr:rowOff>31750</xdr:rowOff>
        </xdr:from>
        <xdr:to>
          <xdr:col>7</xdr:col>
          <xdr:colOff>330200</xdr:colOff>
          <xdr:row>24</xdr:row>
          <xdr:rowOff>266700</xdr:rowOff>
        </xdr:to>
        <xdr:sp textlink="">
          <xdr:nvSpPr>
            <xdr:cNvPr id="39" name="Check Box 44" hidden="1">
              <a:extLst>
                <a:ext uri="{63B3BB69-23CF-44E3-9099-C40C66FF867C}">
                  <a14:compatExt spid="_x0000_s37932"/>
                </a:ext>
                <a:ext uri="{FF2B5EF4-FFF2-40B4-BE49-F238E27FC236}">
                  <a16:creationId xmlns:a16="http://schemas.microsoft.com/office/drawing/2014/main" id="{00000000-0008-0000-01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25</xdr:row>
          <xdr:rowOff>31750</xdr:rowOff>
        </xdr:from>
        <xdr:to>
          <xdr:col>2</xdr:col>
          <xdr:colOff>330200</xdr:colOff>
          <xdr:row>25</xdr:row>
          <xdr:rowOff>266700</xdr:rowOff>
        </xdr:to>
        <xdr:sp textlink="">
          <xdr:nvSpPr>
            <xdr:cNvPr id="40" name="Check Box 45" hidden="1">
              <a:extLst>
                <a:ext uri="{63B3BB69-23CF-44E3-9099-C40C66FF867C}">
                  <a14:compatExt spid="_x0000_s37933"/>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25</xdr:row>
          <xdr:rowOff>31750</xdr:rowOff>
        </xdr:from>
        <xdr:to>
          <xdr:col>4</xdr:col>
          <xdr:colOff>330200</xdr:colOff>
          <xdr:row>25</xdr:row>
          <xdr:rowOff>266700</xdr:rowOff>
        </xdr:to>
        <xdr:sp textlink="">
          <xdr:nvSpPr>
            <xdr:cNvPr id="41" name="Check Box 46" hidden="1">
              <a:extLst>
                <a:ext uri="{63B3BB69-23CF-44E3-9099-C40C66FF867C}">
                  <a14:compatExt spid="_x0000_s37934"/>
                </a:ext>
                <a:ext uri="{FF2B5EF4-FFF2-40B4-BE49-F238E27FC236}">
                  <a16:creationId xmlns:a16="http://schemas.microsoft.com/office/drawing/2014/main" id="{00000000-0008-0000-01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26</xdr:row>
          <xdr:rowOff>31750</xdr:rowOff>
        </xdr:from>
        <xdr:to>
          <xdr:col>2</xdr:col>
          <xdr:colOff>330200</xdr:colOff>
          <xdr:row>26</xdr:row>
          <xdr:rowOff>266700</xdr:rowOff>
        </xdr:to>
        <xdr:sp textlink="">
          <xdr:nvSpPr>
            <xdr:cNvPr id="42" name="Check Box 47" hidden="1">
              <a:extLst>
                <a:ext uri="{63B3BB69-23CF-44E3-9099-C40C66FF867C}">
                  <a14:compatExt spid="_x0000_s37935"/>
                </a:ext>
                <a:ext uri="{FF2B5EF4-FFF2-40B4-BE49-F238E27FC236}">
                  <a16:creationId xmlns:a16="http://schemas.microsoft.com/office/drawing/2014/main" id="{00000000-0008-0000-01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31750</xdr:rowOff>
        </xdr:from>
        <xdr:to>
          <xdr:col>5</xdr:col>
          <xdr:colOff>330200</xdr:colOff>
          <xdr:row>26</xdr:row>
          <xdr:rowOff>266700</xdr:rowOff>
        </xdr:to>
        <xdr:sp textlink="">
          <xdr:nvSpPr>
            <xdr:cNvPr id="43" name="Check Box 48" hidden="1">
              <a:extLst>
                <a:ext uri="{63B3BB69-23CF-44E3-9099-C40C66FF867C}">
                  <a14:compatExt spid="_x0000_s37936"/>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18</xdr:row>
          <xdr:rowOff>31750</xdr:rowOff>
        </xdr:from>
        <xdr:to>
          <xdr:col>2</xdr:col>
          <xdr:colOff>330200</xdr:colOff>
          <xdr:row>18</xdr:row>
          <xdr:rowOff>266700</xdr:rowOff>
        </xdr:to>
        <xdr:sp textlink="">
          <xdr:nvSpPr>
            <xdr:cNvPr id="44" name="Check Box 49" hidden="1">
              <a:extLst>
                <a:ext uri="{63B3BB69-23CF-44E3-9099-C40C66FF867C}">
                  <a14:compatExt spid="_x0000_s37937"/>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31750</xdr:rowOff>
        </xdr:from>
        <xdr:to>
          <xdr:col>3</xdr:col>
          <xdr:colOff>330200</xdr:colOff>
          <xdr:row>18</xdr:row>
          <xdr:rowOff>266700</xdr:rowOff>
        </xdr:to>
        <xdr:sp textlink="">
          <xdr:nvSpPr>
            <xdr:cNvPr id="45" name="Check Box 50" hidden="1">
              <a:extLst>
                <a:ext uri="{63B3BB69-23CF-44E3-9099-C40C66FF867C}">
                  <a14:compatExt spid="_x0000_s37938"/>
                </a:ext>
                <a:ext uri="{FF2B5EF4-FFF2-40B4-BE49-F238E27FC236}">
                  <a16:creationId xmlns:a16="http://schemas.microsoft.com/office/drawing/2014/main" id="{00000000-0008-0000-0100-00002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9</xdr:row>
          <xdr:rowOff>31750</xdr:rowOff>
        </xdr:from>
        <xdr:to>
          <xdr:col>2</xdr:col>
          <xdr:colOff>330200</xdr:colOff>
          <xdr:row>9</xdr:row>
          <xdr:rowOff>266700</xdr:rowOff>
        </xdr:to>
        <xdr:sp textlink="">
          <xdr:nvSpPr>
            <xdr:cNvPr id="46" name="Check Box 51" hidden="1">
              <a:extLst>
                <a:ext uri="{63B3BB69-23CF-44E3-9099-C40C66FF867C}">
                  <a14:compatExt spid="_x0000_s37939"/>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11</xdr:row>
          <xdr:rowOff>31750</xdr:rowOff>
        </xdr:from>
        <xdr:to>
          <xdr:col>2</xdr:col>
          <xdr:colOff>330200</xdr:colOff>
          <xdr:row>11</xdr:row>
          <xdr:rowOff>266700</xdr:rowOff>
        </xdr:to>
        <xdr:sp textlink="">
          <xdr:nvSpPr>
            <xdr:cNvPr id="47" name="Check Box 52" hidden="1">
              <a:extLst>
                <a:ext uri="{63B3BB69-23CF-44E3-9099-C40C66FF867C}">
                  <a14:compatExt spid="_x0000_s37940"/>
                </a:ext>
                <a:ext uri="{FF2B5EF4-FFF2-40B4-BE49-F238E27FC236}">
                  <a16:creationId xmlns:a16="http://schemas.microsoft.com/office/drawing/2014/main" id="{00000000-0008-0000-0100-00002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9</xdr:row>
          <xdr:rowOff>31750</xdr:rowOff>
        </xdr:from>
        <xdr:to>
          <xdr:col>3</xdr:col>
          <xdr:colOff>336550</xdr:colOff>
          <xdr:row>9</xdr:row>
          <xdr:rowOff>266700</xdr:rowOff>
        </xdr:to>
        <xdr:sp textlink="">
          <xdr:nvSpPr>
            <xdr:cNvPr id="48" name="Check Box 53" hidden="1">
              <a:extLst>
                <a:ext uri="{63B3BB69-23CF-44E3-9099-C40C66FF867C}">
                  <a14:compatExt spid="_x0000_s37941"/>
                </a:ext>
                <a:ext uri="{FF2B5EF4-FFF2-40B4-BE49-F238E27FC236}">
                  <a16:creationId xmlns:a16="http://schemas.microsoft.com/office/drawing/2014/main" id="{00000000-0008-0000-0100-00003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xdr:row>
          <xdr:rowOff>31750</xdr:rowOff>
        </xdr:from>
        <xdr:to>
          <xdr:col>4</xdr:col>
          <xdr:colOff>330200</xdr:colOff>
          <xdr:row>9</xdr:row>
          <xdr:rowOff>266700</xdr:rowOff>
        </xdr:to>
        <xdr:sp textlink="">
          <xdr:nvSpPr>
            <xdr:cNvPr id="49" name="Check Box 54" hidden="1">
              <a:extLst>
                <a:ext uri="{63B3BB69-23CF-44E3-9099-C40C66FF867C}">
                  <a14:compatExt spid="_x0000_s37942"/>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31750</xdr:rowOff>
        </xdr:from>
        <xdr:to>
          <xdr:col>5</xdr:col>
          <xdr:colOff>330200</xdr:colOff>
          <xdr:row>9</xdr:row>
          <xdr:rowOff>266700</xdr:rowOff>
        </xdr:to>
        <xdr:sp textlink="">
          <xdr:nvSpPr>
            <xdr:cNvPr id="50" name="Check Box 55" hidden="1">
              <a:extLst>
                <a:ext uri="{63B3BB69-23CF-44E3-9099-C40C66FF867C}">
                  <a14:compatExt spid="_x0000_s37943"/>
                </a:ext>
                <a:ext uri="{FF2B5EF4-FFF2-40B4-BE49-F238E27FC236}">
                  <a16:creationId xmlns:a16="http://schemas.microsoft.com/office/drawing/2014/main" id="{00000000-0008-0000-0100-00003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9</xdr:row>
          <xdr:rowOff>31750</xdr:rowOff>
        </xdr:from>
        <xdr:to>
          <xdr:col>7</xdr:col>
          <xdr:colOff>330200</xdr:colOff>
          <xdr:row>9</xdr:row>
          <xdr:rowOff>266700</xdr:rowOff>
        </xdr:to>
        <xdr:sp textlink="">
          <xdr:nvSpPr>
            <xdr:cNvPr id="51" name="Check Box 56" hidden="1">
              <a:extLst>
                <a:ext uri="{63B3BB69-23CF-44E3-9099-C40C66FF867C}">
                  <a14:compatExt spid="_x0000_s37944"/>
                </a:ext>
                <a:ext uri="{FF2B5EF4-FFF2-40B4-BE49-F238E27FC236}">
                  <a16:creationId xmlns:a16="http://schemas.microsoft.com/office/drawing/2014/main" id="{00000000-0008-0000-0100-00003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xdr:row>
          <xdr:rowOff>31750</xdr:rowOff>
        </xdr:from>
        <xdr:to>
          <xdr:col>2</xdr:col>
          <xdr:colOff>330200</xdr:colOff>
          <xdr:row>8</xdr:row>
          <xdr:rowOff>0</xdr:rowOff>
        </xdr:to>
        <xdr:sp textlink="">
          <xdr:nvSpPr>
            <xdr:cNvPr id="52" name="Check Box 57" hidden="1">
              <a:extLst>
                <a:ext uri="{63B3BB69-23CF-44E3-9099-C40C66FF867C}">
                  <a14:compatExt spid="_x0000_s37945"/>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31750</xdr:rowOff>
        </xdr:from>
        <xdr:to>
          <xdr:col>5</xdr:col>
          <xdr:colOff>330200</xdr:colOff>
          <xdr:row>8</xdr:row>
          <xdr:rowOff>0</xdr:rowOff>
        </xdr:to>
        <xdr:sp textlink="">
          <xdr:nvSpPr>
            <xdr:cNvPr id="53" name="Check Box 58" hidden="1">
              <a:extLst>
                <a:ext uri="{63B3BB69-23CF-44E3-9099-C40C66FF867C}">
                  <a14:compatExt spid="_x0000_s37946"/>
                </a:ext>
                <a:ext uri="{FF2B5EF4-FFF2-40B4-BE49-F238E27FC236}">
                  <a16:creationId xmlns:a16="http://schemas.microsoft.com/office/drawing/2014/main" id="{00000000-0008-0000-0100-00003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177800</xdr:colOff>
          <xdr:row>4</xdr:row>
          <xdr:rowOff>76200</xdr:rowOff>
        </xdr:from>
        <xdr:to>
          <xdr:col>6</xdr:col>
          <xdr:colOff>457200</xdr:colOff>
          <xdr:row>5</xdr:row>
          <xdr:rowOff>107950</xdr:rowOff>
        </xdr:to>
        <xdr:sp textlink="">
          <xdr:nvSpPr>
            <xdr:cNvPr id="54" name="Check Box 59" hidden="1">
              <a:extLst>
                <a:ext uri="{63B3BB69-23CF-44E3-9099-C40C66FF867C}">
                  <a14:compatExt spid="_x0000_s37947"/>
                </a:ext>
                <a:ext uri="{FF2B5EF4-FFF2-40B4-BE49-F238E27FC236}">
                  <a16:creationId xmlns:a16="http://schemas.microsoft.com/office/drawing/2014/main" id="{00000000-0008-0000-0100-00003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38100</xdr:colOff>
      <xdr:row>40</xdr:row>
      <xdr:rowOff>28575</xdr:rowOff>
    </xdr:from>
    <xdr:ext cx="285750" cy="238125"/>
    <xdr:sp textlink="">
      <xdr:nvSpPr>
        <xdr:cNvPr id="59" name="Check Box 13" hidden="1">
          <a:extLst>
            <a:ext uri="{63B3BB69-23CF-44E3-9099-C40C66FF867C}">
              <a14:compatExt xmlns:a14="http://schemas.microsoft.com/office/drawing/2010/main" spid="_x0000_s37901"/>
            </a:ext>
            <a:ext uri="{FF2B5EF4-FFF2-40B4-BE49-F238E27FC236}">
              <a16:creationId xmlns:a16="http://schemas.microsoft.com/office/drawing/2014/main" id="{00000000-0008-0000-0100-00003B000000}"/>
            </a:ext>
          </a:extLst>
        </xdr:cNvPr>
        <xdr:cNvSpPr/>
      </xdr:nvSpPr>
      <xdr:spPr bwMode="auto">
        <a:xfrm>
          <a:off x="4953000" y="11824335"/>
          <a:ext cx="2857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38100</xdr:colOff>
          <xdr:row>40</xdr:row>
          <xdr:rowOff>31750</xdr:rowOff>
        </xdr:from>
        <xdr:to>
          <xdr:col>4</xdr:col>
          <xdr:colOff>330200</xdr:colOff>
          <xdr:row>40</xdr:row>
          <xdr:rowOff>266700</xdr:rowOff>
        </xdr:to>
        <xdr:sp textlink="">
          <xdr:nvSpPr>
            <xdr:cNvPr id="37948" name="Check Box 60" hidden="1">
              <a:extLst>
                <a:ext uri="{63B3BB69-23CF-44E3-9099-C40C66FF867C}">
                  <a14:compatExt spid="_x0000_s37948"/>
                </a:ext>
                <a:ext uri="{FF2B5EF4-FFF2-40B4-BE49-F238E27FC236}">
                  <a16:creationId xmlns:a16="http://schemas.microsoft.com/office/drawing/2014/main" id="{00000000-0008-0000-0100-00003C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xdr:col>
      <xdr:colOff>38100</xdr:colOff>
      <xdr:row>39</xdr:row>
      <xdr:rowOff>28575</xdr:rowOff>
    </xdr:from>
    <xdr:ext cx="285750" cy="241300"/>
    <xdr:sp textlink="">
      <xdr:nvSpPr>
        <xdr:cNvPr id="57" name="Check Box 15" hidden="1">
          <a:extLst>
            <a:ext uri="{63B3BB69-23CF-44E3-9099-C40C66FF867C}">
              <a14:compatExt xmlns:a14="http://schemas.microsoft.com/office/drawing/2010/main" spid="_x0000_s37903"/>
            </a:ext>
            <a:ext uri="{FF2B5EF4-FFF2-40B4-BE49-F238E27FC236}">
              <a16:creationId xmlns:a16="http://schemas.microsoft.com/office/drawing/2014/main" id="{00000000-0008-0000-0100-000039000000}"/>
            </a:ext>
          </a:extLst>
        </xdr:cNvPr>
        <xdr:cNvSpPr/>
      </xdr:nvSpPr>
      <xdr:spPr bwMode="auto">
        <a:xfrm>
          <a:off x="6819900" y="11379200"/>
          <a:ext cx="285750"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xdr:col>
          <xdr:colOff>38100</xdr:colOff>
          <xdr:row>39</xdr:row>
          <xdr:rowOff>31750</xdr:rowOff>
        </xdr:from>
        <xdr:to>
          <xdr:col>2</xdr:col>
          <xdr:colOff>336550</xdr:colOff>
          <xdr:row>39</xdr:row>
          <xdr:rowOff>266700</xdr:rowOff>
        </xdr:to>
        <xdr:sp textlink="">
          <xdr:nvSpPr>
            <xdr:cNvPr id="37949" name="Check Box 61" hidden="1">
              <a:extLst>
                <a:ext uri="{63B3BB69-23CF-44E3-9099-C40C66FF867C}">
                  <a14:compatExt spid="_x0000_s37949"/>
                </a:ext>
                <a:ext uri="{FF2B5EF4-FFF2-40B4-BE49-F238E27FC236}">
                  <a16:creationId xmlns:a16="http://schemas.microsoft.com/office/drawing/2014/main" id="{00000000-0008-0000-0100-00003D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914400</xdr:colOff>
          <xdr:row>9</xdr:row>
          <xdr:rowOff>247650</xdr:rowOff>
        </xdr:from>
        <xdr:to>
          <xdr:col>3</xdr:col>
          <xdr:colOff>704850</xdr:colOff>
          <xdr:row>11</xdr:row>
          <xdr:rowOff>88900</xdr:rowOff>
        </xdr:to>
        <xdr:sp textlink="">
          <xdr:nvSpPr>
            <xdr:cNvPr id="37953" name="Check Box 65" hidden="1">
              <a:extLst>
                <a:ext uri="{63B3BB69-23CF-44E3-9099-C40C66FF867C}">
                  <a14:compatExt spid="_x0000_s37953"/>
                </a:ext>
                <a:ext uri="{FF2B5EF4-FFF2-40B4-BE49-F238E27FC236}">
                  <a16:creationId xmlns:a16="http://schemas.microsoft.com/office/drawing/2014/main" id="{00000000-0008-0000-0100-000041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新卒：大卒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675618</xdr:colOff>
          <xdr:row>9</xdr:row>
          <xdr:rowOff>251263</xdr:rowOff>
        </xdr:from>
        <xdr:to>
          <xdr:col>4</xdr:col>
          <xdr:colOff>447018</xdr:colOff>
          <xdr:row>11</xdr:row>
          <xdr:rowOff>98863</xdr:rowOff>
        </xdr:to>
        <xdr:sp textlink="">
          <xdr:nvSpPr>
            <xdr:cNvPr id="37954" name="Check Box 66" hidden="1">
              <a:extLst>
                <a:ext uri="{63B3BB69-23CF-44E3-9099-C40C66FF867C}">
                  <a14:compatExt spid="_x0000_s37954"/>
                </a:ext>
                <a:ext uri="{FF2B5EF4-FFF2-40B4-BE49-F238E27FC236}">
                  <a16:creationId xmlns:a16="http://schemas.microsoft.com/office/drawing/2014/main" id="{00000000-0008-0000-0100-00004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新卒：高卒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320650</xdr:colOff>
          <xdr:row>9</xdr:row>
          <xdr:rowOff>262742</xdr:rowOff>
        </xdr:from>
        <xdr:to>
          <xdr:col>6</xdr:col>
          <xdr:colOff>257150</xdr:colOff>
          <xdr:row>11</xdr:row>
          <xdr:rowOff>97642</xdr:rowOff>
        </xdr:to>
        <xdr:sp textlink="">
          <xdr:nvSpPr>
            <xdr:cNvPr id="37955" name="Check Box 67" hidden="1">
              <a:extLst>
                <a:ext uri="{63B3BB69-23CF-44E3-9099-C40C66FF867C}">
                  <a14:compatExt spid="_x0000_s37955"/>
                </a:ext>
                <a:ext uri="{FF2B5EF4-FFF2-40B4-BE49-F238E27FC236}">
                  <a16:creationId xmlns:a16="http://schemas.microsoft.com/office/drawing/2014/main" id="{00000000-0008-0000-0100-000043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473075</xdr:colOff>
          <xdr:row>9</xdr:row>
          <xdr:rowOff>255899</xdr:rowOff>
        </xdr:from>
        <xdr:to>
          <xdr:col>5</xdr:col>
          <xdr:colOff>244475</xdr:colOff>
          <xdr:row>11</xdr:row>
          <xdr:rowOff>103499</xdr:rowOff>
        </xdr:to>
        <xdr:sp textlink="">
          <xdr:nvSpPr>
            <xdr:cNvPr id="37956" name="Check Box 68" hidden="1">
              <a:extLst>
                <a:ext uri="{63B3BB69-23CF-44E3-9099-C40C66FF867C}">
                  <a14:compatExt spid="_x0000_s37956"/>
                </a:ext>
                <a:ext uri="{FF2B5EF4-FFF2-40B4-BE49-F238E27FC236}">
                  <a16:creationId xmlns:a16="http://schemas.microsoft.com/office/drawing/2014/main" id="{00000000-0008-0000-0100-0000429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新卒：その他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4</xdr:col>
      <xdr:colOff>1098175</xdr:colOff>
      <xdr:row>29</xdr:row>
      <xdr:rowOff>22412</xdr:rowOff>
    </xdr:from>
    <xdr:to>
      <xdr:col>9</xdr:col>
      <xdr:colOff>0</xdr:colOff>
      <xdr:row>30</xdr:row>
      <xdr:rowOff>56030</xdr:rowOff>
    </xdr:to>
    <xdr:sp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4546225" y="8852087"/>
          <a:ext cx="2873750" cy="490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「なごや就職応援ナビ」サイト の</a:t>
          </a:r>
          <a:endParaRPr kumimoji="1" lang="en-US" altLang="ja-JP" sz="800"/>
        </a:p>
        <a:p>
          <a:r>
            <a:rPr kumimoji="1" lang="ja-JP" altLang="en-US" sz="800"/>
            <a:t>　「求人検索」で社名検索</a:t>
          </a:r>
        </a:p>
      </xdr:txBody>
    </xdr:sp>
    <xdr:clientData/>
  </xdr:twoCellAnchor>
  <xdr:twoCellAnchor>
    <xdr:from>
      <xdr:col>4</xdr:col>
      <xdr:colOff>932390</xdr:colOff>
      <xdr:row>20</xdr:row>
      <xdr:rowOff>11207</xdr:rowOff>
    </xdr:from>
    <xdr:to>
      <xdr:col>5</xdr:col>
      <xdr:colOff>103157</xdr:colOff>
      <xdr:row>21</xdr:row>
      <xdr:rowOff>56030</xdr:rowOff>
    </xdr:to>
    <xdr:sp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380440" y="6173882"/>
          <a:ext cx="266142" cy="3591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1</xdr:col>
      <xdr:colOff>17804</xdr:colOff>
      <xdr:row>3</xdr:row>
      <xdr:rowOff>0</xdr:rowOff>
    </xdr:from>
    <xdr:to>
      <xdr:col>2</xdr:col>
      <xdr:colOff>391682</xdr:colOff>
      <xdr:row>4</xdr:row>
      <xdr:rowOff>44510</xdr:rowOff>
    </xdr:to>
    <xdr:sp textlink="">
      <xdr:nvSpPr>
        <xdr:cNvPr id="4" name="楕円 3">
          <a:extLst>
            <a:ext uri="{FF2B5EF4-FFF2-40B4-BE49-F238E27FC236}">
              <a16:creationId xmlns:a16="http://schemas.microsoft.com/office/drawing/2014/main" id="{00000000-0008-0000-0200-000004000000}"/>
            </a:ext>
          </a:extLst>
        </xdr:cNvPr>
        <xdr:cNvSpPr/>
      </xdr:nvSpPr>
      <xdr:spPr>
        <a:xfrm>
          <a:off x="1113179" y="762000"/>
          <a:ext cx="945378" cy="24453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152400</xdr:colOff>
      <xdr:row>26</xdr:row>
      <xdr:rowOff>90086</xdr:rowOff>
    </xdr:from>
    <xdr:to>
      <xdr:col>10</xdr:col>
      <xdr:colOff>410554</xdr:colOff>
      <xdr:row>27</xdr:row>
      <xdr:rowOff>18872</xdr:rowOff>
    </xdr:to>
    <xdr:sp textlink="">
      <xdr:nvSpPr>
        <xdr:cNvPr id="5" name="楕円 4">
          <a:extLst>
            <a:ext uri="{FF2B5EF4-FFF2-40B4-BE49-F238E27FC236}">
              <a16:creationId xmlns:a16="http://schemas.microsoft.com/office/drawing/2014/main" id="{00000000-0008-0000-0200-000005000000}"/>
            </a:ext>
          </a:extLst>
        </xdr:cNvPr>
        <xdr:cNvSpPr/>
      </xdr:nvSpPr>
      <xdr:spPr>
        <a:xfrm>
          <a:off x="7572375" y="8138711"/>
          <a:ext cx="943954" cy="24311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654277</xdr:colOff>
      <xdr:row>19</xdr:row>
      <xdr:rowOff>264753</xdr:rowOff>
    </xdr:from>
    <xdr:to>
      <xdr:col>5</xdr:col>
      <xdr:colOff>358379</xdr:colOff>
      <xdr:row>20</xdr:row>
      <xdr:rowOff>302559</xdr:rowOff>
    </xdr:to>
    <xdr:sp textlink="">
      <xdr:nvSpPr>
        <xdr:cNvPr id="6" name="楕円 5">
          <a:extLst>
            <a:ext uri="{FF2B5EF4-FFF2-40B4-BE49-F238E27FC236}">
              <a16:creationId xmlns:a16="http://schemas.microsoft.com/office/drawing/2014/main" id="{00000000-0008-0000-0200-000006000000}"/>
            </a:ext>
          </a:extLst>
        </xdr:cNvPr>
        <xdr:cNvSpPr/>
      </xdr:nvSpPr>
      <xdr:spPr>
        <a:xfrm>
          <a:off x="4102327" y="6113103"/>
          <a:ext cx="799477" cy="35213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304318</xdr:colOff>
      <xdr:row>26</xdr:row>
      <xdr:rowOff>10869</xdr:rowOff>
    </xdr:from>
    <xdr:to>
      <xdr:col>1</xdr:col>
      <xdr:colOff>559979</xdr:colOff>
      <xdr:row>26</xdr:row>
      <xdr:rowOff>264752</xdr:rowOff>
    </xdr:to>
    <xdr:sp textlink="">
      <xdr:nvSpPr>
        <xdr:cNvPr id="7" name="楕円 6">
          <a:extLst>
            <a:ext uri="{FF2B5EF4-FFF2-40B4-BE49-F238E27FC236}">
              <a16:creationId xmlns:a16="http://schemas.microsoft.com/office/drawing/2014/main" id="{00000000-0008-0000-0200-000007000000}"/>
            </a:ext>
          </a:extLst>
        </xdr:cNvPr>
        <xdr:cNvSpPr/>
      </xdr:nvSpPr>
      <xdr:spPr>
        <a:xfrm>
          <a:off x="1399693" y="8059494"/>
          <a:ext cx="255661" cy="25388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278367</xdr:colOff>
      <xdr:row>19</xdr:row>
      <xdr:rowOff>29742</xdr:rowOff>
    </xdr:from>
    <xdr:to>
      <xdr:col>1</xdr:col>
      <xdr:colOff>534028</xdr:colOff>
      <xdr:row>19</xdr:row>
      <xdr:rowOff>283625</xdr:rowOff>
    </xdr:to>
    <xdr:sp textlink="">
      <xdr:nvSpPr>
        <xdr:cNvPr id="8" name="楕円 7">
          <a:extLst>
            <a:ext uri="{FF2B5EF4-FFF2-40B4-BE49-F238E27FC236}">
              <a16:creationId xmlns:a16="http://schemas.microsoft.com/office/drawing/2014/main" id="{00000000-0008-0000-0200-000008000000}"/>
            </a:ext>
          </a:extLst>
        </xdr:cNvPr>
        <xdr:cNvSpPr/>
      </xdr:nvSpPr>
      <xdr:spPr>
        <a:xfrm>
          <a:off x="1373742" y="5878092"/>
          <a:ext cx="255661" cy="25388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技術ぎ</a:t>
          </a:r>
        </a:p>
      </xdr:txBody>
    </xdr:sp>
    <xdr:clientData/>
  </xdr:twoCellAnchor>
  <xdr:twoCellAnchor>
    <xdr:from>
      <xdr:col>1</xdr:col>
      <xdr:colOff>219866</xdr:colOff>
      <xdr:row>30</xdr:row>
      <xdr:rowOff>22976</xdr:rowOff>
    </xdr:from>
    <xdr:to>
      <xdr:col>1</xdr:col>
      <xdr:colOff>475527</xdr:colOff>
      <xdr:row>30</xdr:row>
      <xdr:rowOff>276859</xdr:rowOff>
    </xdr:to>
    <xdr:sp textlink="">
      <xdr:nvSpPr>
        <xdr:cNvPr id="9" name="楕円 8">
          <a:extLst>
            <a:ext uri="{FF2B5EF4-FFF2-40B4-BE49-F238E27FC236}">
              <a16:creationId xmlns:a16="http://schemas.microsoft.com/office/drawing/2014/main" id="{00000000-0008-0000-0200-000009000000}"/>
            </a:ext>
          </a:extLst>
        </xdr:cNvPr>
        <xdr:cNvSpPr/>
      </xdr:nvSpPr>
      <xdr:spPr>
        <a:xfrm>
          <a:off x="1315241" y="9309851"/>
          <a:ext cx="255661" cy="25388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270366</xdr:colOff>
      <xdr:row>29</xdr:row>
      <xdr:rowOff>15143</xdr:rowOff>
    </xdr:from>
    <xdr:to>
      <xdr:col>4</xdr:col>
      <xdr:colOff>524247</xdr:colOff>
      <xdr:row>29</xdr:row>
      <xdr:rowOff>269026</xdr:rowOff>
    </xdr:to>
    <xdr:sp textlink="">
      <xdr:nvSpPr>
        <xdr:cNvPr id="10" name="楕円 9">
          <a:extLst>
            <a:ext uri="{FF2B5EF4-FFF2-40B4-BE49-F238E27FC236}">
              <a16:creationId xmlns:a16="http://schemas.microsoft.com/office/drawing/2014/main" id="{00000000-0008-0000-0200-00000A000000}"/>
            </a:ext>
          </a:extLst>
        </xdr:cNvPr>
        <xdr:cNvSpPr/>
      </xdr:nvSpPr>
      <xdr:spPr>
        <a:xfrm>
          <a:off x="3718416" y="8844818"/>
          <a:ext cx="253881" cy="25388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245714</xdr:colOff>
      <xdr:row>29</xdr:row>
      <xdr:rowOff>40356</xdr:rowOff>
    </xdr:from>
    <xdr:to>
      <xdr:col>1</xdr:col>
      <xdr:colOff>499595</xdr:colOff>
      <xdr:row>29</xdr:row>
      <xdr:rowOff>294239</xdr:rowOff>
    </xdr:to>
    <xdr:sp textlink="">
      <xdr:nvSpPr>
        <xdr:cNvPr id="11" name="楕円 10">
          <a:extLst>
            <a:ext uri="{FF2B5EF4-FFF2-40B4-BE49-F238E27FC236}">
              <a16:creationId xmlns:a16="http://schemas.microsoft.com/office/drawing/2014/main" id="{00000000-0008-0000-0200-00000B000000}"/>
            </a:ext>
          </a:extLst>
        </xdr:cNvPr>
        <xdr:cNvSpPr/>
      </xdr:nvSpPr>
      <xdr:spPr>
        <a:xfrm>
          <a:off x="1341089" y="8870031"/>
          <a:ext cx="253881" cy="25388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47" Type="http://schemas.openxmlformats.org/officeDocument/2006/relationships/ctrlProp" Target="../ctrlProps/ctrlProp44.xml" /><Relationship Id="rId50" Type="http://schemas.openxmlformats.org/officeDocument/2006/relationships/ctrlProp" Target="../ctrlProps/ctrlProp47.xml" /><Relationship Id="rId55" Type="http://schemas.openxmlformats.org/officeDocument/2006/relationships/ctrlProp" Target="../ctrlProps/ctrlProp52.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3" Type="http://schemas.openxmlformats.org/officeDocument/2006/relationships/ctrlProp" Target="../ctrlProps/ctrlProp50.xml" /><Relationship Id="rId58" Type="http://schemas.openxmlformats.org/officeDocument/2006/relationships/ctrlProp" Target="../ctrlProps/ctrlProp55.xml" /><Relationship Id="rId5" Type="http://schemas.openxmlformats.org/officeDocument/2006/relationships/ctrlProp" Target="../ctrlProps/ctrlProp2.xml" /><Relationship Id="rId61" Type="http://schemas.openxmlformats.org/officeDocument/2006/relationships/ctrlProp" Target="../ctrlProps/ctrlProp58.xml" /><Relationship Id="rId19" Type="http://schemas.openxmlformats.org/officeDocument/2006/relationships/ctrlProp" Target="../ctrlProps/ctrlProp1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48" Type="http://schemas.openxmlformats.org/officeDocument/2006/relationships/ctrlProp" Target="../ctrlProps/ctrlProp45.xml" /><Relationship Id="rId56" Type="http://schemas.openxmlformats.org/officeDocument/2006/relationships/ctrlProp" Target="../ctrlProps/ctrlProp53.xml" /><Relationship Id="rId8" Type="http://schemas.openxmlformats.org/officeDocument/2006/relationships/ctrlProp" Target="../ctrlProps/ctrlProp5.xml" /><Relationship Id="rId51" Type="http://schemas.openxmlformats.org/officeDocument/2006/relationships/ctrlProp" Target="../ctrlProps/ctrlProp48.xml" /><Relationship Id="rId3" Type="http://schemas.openxmlformats.org/officeDocument/2006/relationships/vmlDrawing" Target="../drawings/vmlDrawing1.v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59" Type="http://schemas.openxmlformats.org/officeDocument/2006/relationships/ctrlProp" Target="../ctrlProps/ctrlProp56.xml" /><Relationship Id="rId20" Type="http://schemas.openxmlformats.org/officeDocument/2006/relationships/ctrlProp" Target="../ctrlProps/ctrlProp17.xml" /><Relationship Id="rId41" Type="http://schemas.openxmlformats.org/officeDocument/2006/relationships/ctrlProp" Target="../ctrlProps/ctrlProp38.xml" /><Relationship Id="rId54" Type="http://schemas.openxmlformats.org/officeDocument/2006/relationships/ctrlProp" Target="../ctrlProps/ctrlProp51.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57" Type="http://schemas.openxmlformats.org/officeDocument/2006/relationships/ctrlProp" Target="../ctrlProps/ctrlProp54.xml" /><Relationship Id="rId10" Type="http://schemas.openxmlformats.org/officeDocument/2006/relationships/ctrlProp" Target="../ctrlProps/ctrlProp7.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60" Type="http://schemas.openxmlformats.org/officeDocument/2006/relationships/ctrlProp" Target="../ctrlProps/ctrlProp57.xml" /><Relationship Id="rId4" Type="http://schemas.openxmlformats.org/officeDocument/2006/relationships/ctrlProp" Target="../ctrlProps/ctrlProp1.xml" /><Relationship Id="rId9" Type="http://schemas.openxmlformats.org/officeDocument/2006/relationships/ctrlProp" Target="../ctrlProps/ctrlProp6.xml" /></Relationships>
</file>

<file path=xl/worksheets/_rels/sheet2.xml.rels>&#65279;<?xml version="1.0" encoding="utf-8" standalone="yes"?>
<Relationships xmlns="http://schemas.openxmlformats.org/package/2006/relationships"><Relationship Id="rId13" Type="http://schemas.openxmlformats.org/officeDocument/2006/relationships/ctrlProp" Target="../ctrlProps/ctrlProp68.xml" /><Relationship Id="rId18" Type="http://schemas.openxmlformats.org/officeDocument/2006/relationships/ctrlProp" Target="../ctrlProps/ctrlProp73.xml" /><Relationship Id="rId26" Type="http://schemas.openxmlformats.org/officeDocument/2006/relationships/ctrlProp" Target="../ctrlProps/ctrlProp81.xml" /><Relationship Id="rId39" Type="http://schemas.openxmlformats.org/officeDocument/2006/relationships/ctrlProp" Target="../ctrlProps/ctrlProp94.xml" /><Relationship Id="rId21" Type="http://schemas.openxmlformats.org/officeDocument/2006/relationships/ctrlProp" Target="../ctrlProps/ctrlProp76.xml" /><Relationship Id="rId34" Type="http://schemas.openxmlformats.org/officeDocument/2006/relationships/ctrlProp" Target="../ctrlProps/ctrlProp89.xml" /><Relationship Id="rId42" Type="http://schemas.openxmlformats.org/officeDocument/2006/relationships/ctrlProp" Target="../ctrlProps/ctrlProp97.xml" /><Relationship Id="rId47" Type="http://schemas.openxmlformats.org/officeDocument/2006/relationships/ctrlProp" Target="../ctrlProps/ctrlProp102.xml" /><Relationship Id="rId50" Type="http://schemas.openxmlformats.org/officeDocument/2006/relationships/ctrlProp" Target="../ctrlProps/ctrlProp105.xml" /><Relationship Id="rId55" Type="http://schemas.openxmlformats.org/officeDocument/2006/relationships/ctrlProp" Target="../ctrlProps/ctrlProp110.xml" /><Relationship Id="rId7" Type="http://schemas.openxmlformats.org/officeDocument/2006/relationships/ctrlProp" Target="../ctrlProps/ctrlProp62.xml" /><Relationship Id="rId2" Type="http://schemas.openxmlformats.org/officeDocument/2006/relationships/drawing" Target="../drawings/drawing2.xml" /><Relationship Id="rId16" Type="http://schemas.openxmlformats.org/officeDocument/2006/relationships/ctrlProp" Target="../ctrlProps/ctrlProp71.xml" /><Relationship Id="rId29" Type="http://schemas.openxmlformats.org/officeDocument/2006/relationships/ctrlProp" Target="../ctrlProps/ctrlProp84.xml" /><Relationship Id="rId11" Type="http://schemas.openxmlformats.org/officeDocument/2006/relationships/ctrlProp" Target="../ctrlProps/ctrlProp66.xml" /><Relationship Id="rId24" Type="http://schemas.openxmlformats.org/officeDocument/2006/relationships/ctrlProp" Target="../ctrlProps/ctrlProp79.xml" /><Relationship Id="rId32" Type="http://schemas.openxmlformats.org/officeDocument/2006/relationships/ctrlProp" Target="../ctrlProps/ctrlProp87.xml" /><Relationship Id="rId37" Type="http://schemas.openxmlformats.org/officeDocument/2006/relationships/ctrlProp" Target="../ctrlProps/ctrlProp92.xml" /><Relationship Id="rId40" Type="http://schemas.openxmlformats.org/officeDocument/2006/relationships/ctrlProp" Target="../ctrlProps/ctrlProp95.xml" /><Relationship Id="rId45" Type="http://schemas.openxmlformats.org/officeDocument/2006/relationships/ctrlProp" Target="../ctrlProps/ctrlProp100.xml" /><Relationship Id="rId53" Type="http://schemas.openxmlformats.org/officeDocument/2006/relationships/ctrlProp" Target="../ctrlProps/ctrlProp108.xml" /><Relationship Id="rId58" Type="http://schemas.openxmlformats.org/officeDocument/2006/relationships/ctrlProp" Target="../ctrlProps/ctrlProp113.xml" /><Relationship Id="rId5" Type="http://schemas.openxmlformats.org/officeDocument/2006/relationships/ctrlProp" Target="../ctrlProps/ctrlProp60.xml" /><Relationship Id="rId19" Type="http://schemas.openxmlformats.org/officeDocument/2006/relationships/ctrlProp" Target="../ctrlProps/ctrlProp74.xml" /><Relationship Id="rId4" Type="http://schemas.openxmlformats.org/officeDocument/2006/relationships/ctrlProp" Target="../ctrlProps/ctrlProp59.xml" /><Relationship Id="rId9" Type="http://schemas.openxmlformats.org/officeDocument/2006/relationships/ctrlProp" Target="../ctrlProps/ctrlProp64.xml" /><Relationship Id="rId14" Type="http://schemas.openxmlformats.org/officeDocument/2006/relationships/ctrlProp" Target="../ctrlProps/ctrlProp69.xml" /><Relationship Id="rId22" Type="http://schemas.openxmlformats.org/officeDocument/2006/relationships/ctrlProp" Target="../ctrlProps/ctrlProp77.xml" /><Relationship Id="rId27" Type="http://schemas.openxmlformats.org/officeDocument/2006/relationships/ctrlProp" Target="../ctrlProps/ctrlProp82.xml" /><Relationship Id="rId30" Type="http://schemas.openxmlformats.org/officeDocument/2006/relationships/ctrlProp" Target="../ctrlProps/ctrlProp85.xml" /><Relationship Id="rId35" Type="http://schemas.openxmlformats.org/officeDocument/2006/relationships/ctrlProp" Target="../ctrlProps/ctrlProp90.xml" /><Relationship Id="rId43" Type="http://schemas.openxmlformats.org/officeDocument/2006/relationships/ctrlProp" Target="../ctrlProps/ctrlProp98.xml" /><Relationship Id="rId48" Type="http://schemas.openxmlformats.org/officeDocument/2006/relationships/ctrlProp" Target="../ctrlProps/ctrlProp103.xml" /><Relationship Id="rId56" Type="http://schemas.openxmlformats.org/officeDocument/2006/relationships/ctrlProp" Target="../ctrlProps/ctrlProp111.xml" /><Relationship Id="rId8" Type="http://schemas.openxmlformats.org/officeDocument/2006/relationships/ctrlProp" Target="../ctrlProps/ctrlProp63.xml" /><Relationship Id="rId51" Type="http://schemas.openxmlformats.org/officeDocument/2006/relationships/ctrlProp" Target="../ctrlProps/ctrlProp106.xml" /><Relationship Id="rId3" Type="http://schemas.openxmlformats.org/officeDocument/2006/relationships/vmlDrawing" Target="../drawings/vmlDrawing2.vml" /><Relationship Id="rId12" Type="http://schemas.openxmlformats.org/officeDocument/2006/relationships/ctrlProp" Target="../ctrlProps/ctrlProp67.xml" /><Relationship Id="rId17" Type="http://schemas.openxmlformats.org/officeDocument/2006/relationships/ctrlProp" Target="../ctrlProps/ctrlProp72.xml" /><Relationship Id="rId25" Type="http://schemas.openxmlformats.org/officeDocument/2006/relationships/ctrlProp" Target="../ctrlProps/ctrlProp80.xml" /><Relationship Id="rId33" Type="http://schemas.openxmlformats.org/officeDocument/2006/relationships/ctrlProp" Target="../ctrlProps/ctrlProp88.xml" /><Relationship Id="rId38" Type="http://schemas.openxmlformats.org/officeDocument/2006/relationships/ctrlProp" Target="../ctrlProps/ctrlProp93.xml" /><Relationship Id="rId46" Type="http://schemas.openxmlformats.org/officeDocument/2006/relationships/ctrlProp" Target="../ctrlProps/ctrlProp101.xml" /><Relationship Id="rId59" Type="http://schemas.openxmlformats.org/officeDocument/2006/relationships/ctrlProp" Target="../ctrlProps/ctrlProp114.xml" /><Relationship Id="rId20" Type="http://schemas.openxmlformats.org/officeDocument/2006/relationships/ctrlProp" Target="../ctrlProps/ctrlProp75.xml" /><Relationship Id="rId41" Type="http://schemas.openxmlformats.org/officeDocument/2006/relationships/ctrlProp" Target="../ctrlProps/ctrlProp96.xml" /><Relationship Id="rId54" Type="http://schemas.openxmlformats.org/officeDocument/2006/relationships/ctrlProp" Target="../ctrlProps/ctrlProp109.xml" /><Relationship Id="rId6" Type="http://schemas.openxmlformats.org/officeDocument/2006/relationships/ctrlProp" Target="../ctrlProps/ctrlProp61.xml" /><Relationship Id="rId15" Type="http://schemas.openxmlformats.org/officeDocument/2006/relationships/ctrlProp" Target="../ctrlProps/ctrlProp70.xml" /><Relationship Id="rId23" Type="http://schemas.openxmlformats.org/officeDocument/2006/relationships/ctrlProp" Target="../ctrlProps/ctrlProp78.xml" /><Relationship Id="rId28" Type="http://schemas.openxmlformats.org/officeDocument/2006/relationships/ctrlProp" Target="../ctrlProps/ctrlProp83.xml" /><Relationship Id="rId36" Type="http://schemas.openxmlformats.org/officeDocument/2006/relationships/ctrlProp" Target="../ctrlProps/ctrlProp91.xml" /><Relationship Id="rId49" Type="http://schemas.openxmlformats.org/officeDocument/2006/relationships/ctrlProp" Target="../ctrlProps/ctrlProp104.xml" /><Relationship Id="rId57" Type="http://schemas.openxmlformats.org/officeDocument/2006/relationships/ctrlProp" Target="../ctrlProps/ctrlProp112.xml" /><Relationship Id="rId10" Type="http://schemas.openxmlformats.org/officeDocument/2006/relationships/ctrlProp" Target="../ctrlProps/ctrlProp65.xml" /><Relationship Id="rId31" Type="http://schemas.openxmlformats.org/officeDocument/2006/relationships/ctrlProp" Target="../ctrlProps/ctrlProp86.xml" /><Relationship Id="rId44" Type="http://schemas.openxmlformats.org/officeDocument/2006/relationships/ctrlProp" Target="../ctrlProps/ctrlProp99.xml" /><Relationship Id="rId52" Type="http://schemas.openxmlformats.org/officeDocument/2006/relationships/ctrlProp" Target="../ctrlProps/ctrlProp107.xml" /><Relationship Id="rId60" Type="http://schemas.openxmlformats.org/officeDocument/2006/relationships/ctrlProp" Target="../ctrlProps/ctrlProp115.xml" /></Relationships>
</file>

<file path=xl/worksheets/_rels/sheet3.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4.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68377E-749D-43CF-923D-78D981D7ED05}">
  <sheetPr>
    <tabColor rgb="FFC00000"/>
    <pageSetUpPr fitToPage="1"/>
  </sheetPr>
  <dimension ref="B1:L45"/>
  <sheetViews>
    <sheetView topLeftCell="A3" zoomScaleNormal="100" zoomScaleSheetLayoutView="85" workbookViewId="0">
      <selection activeCell="S18" sqref="S18"/>
    </sheetView>
  </sheetViews>
  <sheetFormatPr defaultColWidth="9" defaultRowHeight="15" x14ac:dyDescent="0.2"/>
  <cols>
    <col min="1" max="1" width="2.08984375" style="1" customWidth="1"/>
    <col min="2" max="2" width="13.81640625" style="1" customWidth="1"/>
    <col min="3" max="5" width="15.81640625" style="1" customWidth="1"/>
    <col min="6" max="11" width="8.453125" style="1" customWidth="1"/>
    <col min="12" max="12" width="0.6328125" style="1" customWidth="1"/>
    <col min="13" max="13" width="9" style="1"/>
    <col min="14" max="14" width="9.6328125" style="1" bestFit="1" customWidth="1"/>
    <col min="15" max="16384" width="9" style="1"/>
  </cols>
  <sheetData>
    <row r="1" spans="2:12" ht="42" customHeight="1" thickBot="1" x14ac:dyDescent="0.25">
      <c r="B1" s="216" t="s">
        <v>13</v>
      </c>
      <c r="C1" s="217"/>
      <c r="D1" s="217"/>
      <c r="E1" s="217"/>
      <c r="F1" s="217"/>
      <c r="G1" s="217"/>
      <c r="H1" s="217"/>
      <c r="I1" s="217"/>
      <c r="J1" s="217"/>
      <c r="K1" s="218"/>
    </row>
    <row r="2" spans="2:12" ht="24" customHeight="1" thickTop="1" x14ac:dyDescent="0.2">
      <c r="B2" s="219" t="s">
        <v>128</v>
      </c>
      <c r="C2" s="220"/>
      <c r="D2" s="220"/>
      <c r="E2" s="220"/>
      <c r="F2" s="220"/>
      <c r="G2" s="220"/>
      <c r="H2" s="220"/>
      <c r="I2" s="220"/>
      <c r="J2" s="220"/>
      <c r="K2" s="221"/>
    </row>
    <row r="3" spans="2:12" ht="45" customHeight="1" thickBot="1" x14ac:dyDescent="0.25">
      <c r="B3" s="222" t="s">
        <v>254</v>
      </c>
      <c r="C3" s="223"/>
      <c r="D3" s="223"/>
      <c r="E3" s="223"/>
      <c r="F3" s="223"/>
      <c r="G3" s="223"/>
      <c r="H3" s="223"/>
      <c r="I3" s="223"/>
      <c r="J3" s="223"/>
      <c r="K3" s="224"/>
    </row>
    <row r="4" spans="2:12" ht="21.75" customHeight="1" thickTop="1" thickBot="1" x14ac:dyDescent="0.25">
      <c r="B4" s="68" t="s">
        <v>136</v>
      </c>
      <c r="C4" s="69"/>
      <c r="D4" s="69"/>
      <c r="E4" s="69"/>
      <c r="F4" s="69"/>
      <c r="G4" s="71"/>
      <c r="H4" s="71"/>
      <c r="I4" s="65"/>
      <c r="J4" s="65"/>
      <c r="K4" s="83"/>
      <c r="L4" s="70"/>
    </row>
    <row r="5" spans="2:12" ht="16.5" customHeight="1" thickTop="1" x14ac:dyDescent="0.3">
      <c r="B5" s="67" t="s">
        <v>133</v>
      </c>
      <c r="C5" s="58"/>
      <c r="D5" s="58"/>
      <c r="E5" s="58"/>
      <c r="F5" s="58"/>
      <c r="G5" s="234" t="s">
        <v>129</v>
      </c>
      <c r="H5" s="235"/>
      <c r="I5" s="235"/>
      <c r="J5" s="235"/>
      <c r="K5" s="236"/>
    </row>
    <row r="6" spans="2:12" ht="16.5" customHeight="1" thickBot="1" x14ac:dyDescent="0.25">
      <c r="B6" s="66" t="s">
        <v>134</v>
      </c>
      <c r="C6" s="64"/>
      <c r="D6" s="64"/>
      <c r="E6" s="64"/>
      <c r="F6" s="64"/>
      <c r="G6" s="237"/>
      <c r="H6" s="238"/>
      <c r="I6" s="238"/>
      <c r="J6" s="238"/>
      <c r="K6" s="239"/>
    </row>
    <row r="7" spans="2:12" ht="15.75" customHeight="1" thickTop="1" thickBot="1" x14ac:dyDescent="0.25">
      <c r="B7" s="246" t="s">
        <v>248</v>
      </c>
      <c r="C7" s="247"/>
      <c r="D7" s="247"/>
      <c r="E7" s="247"/>
      <c r="F7" s="247"/>
      <c r="G7" s="247"/>
      <c r="H7" s="247"/>
      <c r="I7" s="247"/>
      <c r="J7" s="247"/>
      <c r="K7" s="248"/>
    </row>
    <row r="8" spans="2:12" ht="26.25" customHeight="1" x14ac:dyDescent="0.2">
      <c r="B8" s="116" t="s">
        <v>135</v>
      </c>
      <c r="C8" s="117" t="s">
        <v>257</v>
      </c>
      <c r="D8" s="118"/>
      <c r="E8" s="118"/>
      <c r="F8" s="233" t="s">
        <v>259</v>
      </c>
      <c r="G8" s="233"/>
      <c r="H8" s="233"/>
      <c r="I8" s="119"/>
      <c r="J8" s="119"/>
      <c r="K8" s="120"/>
    </row>
    <row r="9" spans="2:12" ht="33" customHeight="1" x14ac:dyDescent="0.2">
      <c r="B9" s="121" t="s">
        <v>231</v>
      </c>
      <c r="C9" s="243">
        <v>45748</v>
      </c>
      <c r="D9" s="244"/>
      <c r="E9" s="245"/>
      <c r="F9" s="231" t="s">
        <v>137</v>
      </c>
      <c r="G9" s="232"/>
      <c r="H9" s="81"/>
      <c r="I9" s="82" t="s">
        <v>127</v>
      </c>
      <c r="J9" s="225"/>
      <c r="K9" s="226"/>
    </row>
    <row r="10" spans="2:12" ht="23.25" customHeight="1" x14ac:dyDescent="0.2">
      <c r="B10" s="227" t="s">
        <v>131</v>
      </c>
      <c r="C10" s="62" t="s">
        <v>256</v>
      </c>
      <c r="D10" s="56" t="s">
        <v>122</v>
      </c>
      <c r="E10" s="56" t="s">
        <v>123</v>
      </c>
      <c r="F10" s="172" t="s">
        <v>124</v>
      </c>
      <c r="G10" s="172"/>
      <c r="H10" s="172" t="s">
        <v>125</v>
      </c>
      <c r="I10" s="172"/>
      <c r="J10" s="58"/>
      <c r="K10" s="122"/>
    </row>
    <row r="11" spans="2:12" ht="20.5" customHeight="1" x14ac:dyDescent="0.2">
      <c r="B11" s="228"/>
      <c r="C11" s="148" t="s">
        <v>255</v>
      </c>
      <c r="D11" s="149"/>
      <c r="E11" s="150"/>
      <c r="F11" s="150"/>
      <c r="G11" s="150"/>
      <c r="H11" s="150"/>
      <c r="I11" s="150"/>
      <c r="J11" s="58"/>
      <c r="K11" s="122"/>
    </row>
    <row r="12" spans="2:12" ht="23.25" customHeight="1" x14ac:dyDescent="0.2">
      <c r="B12" s="228"/>
      <c r="C12" s="62" t="s">
        <v>126</v>
      </c>
      <c r="D12" s="230"/>
      <c r="E12" s="230"/>
      <c r="F12" s="230"/>
      <c r="G12" s="230"/>
      <c r="H12" s="59" t="s">
        <v>11</v>
      </c>
      <c r="I12" s="58"/>
      <c r="J12" s="58"/>
      <c r="K12" s="122"/>
    </row>
    <row r="13" spans="2:12" ht="15.75" customHeight="1" x14ac:dyDescent="0.2">
      <c r="B13" s="228"/>
      <c r="C13" s="85" t="s">
        <v>151</v>
      </c>
      <c r="D13" s="58"/>
      <c r="E13" s="84"/>
      <c r="F13" s="84"/>
      <c r="G13" s="84"/>
      <c r="H13" s="84"/>
      <c r="I13" s="84"/>
      <c r="J13" s="84"/>
      <c r="K13" s="123"/>
    </row>
    <row r="14" spans="2:12" ht="30" customHeight="1" x14ac:dyDescent="0.2">
      <c r="B14" s="229"/>
      <c r="C14" s="240" t="s">
        <v>252</v>
      </c>
      <c r="D14" s="241"/>
      <c r="E14" s="241"/>
      <c r="F14" s="241"/>
      <c r="G14" s="241"/>
      <c r="H14" s="241"/>
      <c r="I14" s="241"/>
      <c r="J14" s="241"/>
      <c r="K14" s="242"/>
    </row>
    <row r="15" spans="2:12" ht="19.5" customHeight="1" x14ac:dyDescent="0.2">
      <c r="B15" s="124" t="s">
        <v>191</v>
      </c>
      <c r="C15" s="213" t="s">
        <v>239</v>
      </c>
      <c r="D15" s="214"/>
      <c r="E15" s="214"/>
      <c r="F15" s="214"/>
      <c r="G15" s="214"/>
      <c r="H15" s="214"/>
      <c r="I15" s="214"/>
      <c r="J15" s="214"/>
      <c r="K15" s="215"/>
    </row>
    <row r="16" spans="2:12" ht="31.5" customHeight="1" x14ac:dyDescent="0.2">
      <c r="B16" s="124" t="s">
        <v>66</v>
      </c>
      <c r="C16" s="202" t="s">
        <v>141</v>
      </c>
      <c r="D16" s="203"/>
      <c r="E16" s="203"/>
      <c r="F16" s="203"/>
      <c r="G16" s="203"/>
      <c r="H16" s="203"/>
      <c r="I16" s="203"/>
      <c r="J16" s="203"/>
      <c r="K16" s="204"/>
    </row>
    <row r="17" spans="2:11" ht="23.25" customHeight="1" x14ac:dyDescent="0.2">
      <c r="B17" s="175" t="s">
        <v>150</v>
      </c>
      <c r="C17" s="205" t="s">
        <v>238</v>
      </c>
      <c r="D17" s="206"/>
      <c r="E17" s="207"/>
      <c r="F17" s="207"/>
      <c r="G17" s="207"/>
      <c r="H17" s="207"/>
      <c r="I17" s="207"/>
      <c r="J17" s="207"/>
      <c r="K17" s="208"/>
    </row>
    <row r="18" spans="2:11" ht="23.25" customHeight="1" x14ac:dyDescent="0.2">
      <c r="B18" s="190"/>
      <c r="C18" s="209" t="s">
        <v>142</v>
      </c>
      <c r="D18" s="210"/>
      <c r="E18" s="210"/>
      <c r="F18" s="210"/>
      <c r="G18" s="210"/>
      <c r="H18" s="210"/>
      <c r="I18" s="210"/>
      <c r="J18" s="210"/>
      <c r="K18" s="211"/>
    </row>
    <row r="19" spans="2:11" ht="23.25" customHeight="1" x14ac:dyDescent="0.2">
      <c r="B19" s="124" t="s">
        <v>16</v>
      </c>
      <c r="C19" s="60" t="s">
        <v>67</v>
      </c>
      <c r="D19" s="50" t="s">
        <v>68</v>
      </c>
      <c r="E19" s="51" t="s">
        <v>69</v>
      </c>
      <c r="F19" s="212" t="s">
        <v>143</v>
      </c>
      <c r="G19" s="212"/>
      <c r="H19" s="2" t="s">
        <v>0</v>
      </c>
      <c r="I19" s="197">
        <v>10000</v>
      </c>
      <c r="J19" s="198"/>
      <c r="K19" s="142" t="s">
        <v>14</v>
      </c>
    </row>
    <row r="20" spans="2:11" ht="44.25" customHeight="1" x14ac:dyDescent="0.2">
      <c r="B20" s="124" t="s">
        <v>70</v>
      </c>
      <c r="C20" s="199" t="s">
        <v>144</v>
      </c>
      <c r="D20" s="200"/>
      <c r="E20" s="200"/>
      <c r="F20" s="200"/>
      <c r="G20" s="200"/>
      <c r="H20" s="200"/>
      <c r="I20" s="200"/>
      <c r="J20" s="200"/>
      <c r="K20" s="201"/>
    </row>
    <row r="21" spans="2:11" ht="23.25" customHeight="1" x14ac:dyDescent="0.2">
      <c r="B21" s="190" t="s">
        <v>26</v>
      </c>
      <c r="C21" s="61" t="s">
        <v>102</v>
      </c>
      <c r="D21" s="52" t="s">
        <v>103</v>
      </c>
      <c r="E21" s="155" t="s">
        <v>104</v>
      </c>
      <c r="F21" s="155"/>
      <c r="G21" s="155"/>
      <c r="H21" s="155" t="s">
        <v>119</v>
      </c>
      <c r="I21" s="155"/>
      <c r="J21" s="155" t="s">
        <v>105</v>
      </c>
      <c r="K21" s="156"/>
    </row>
    <row r="22" spans="2:11" ht="23.25" customHeight="1" x14ac:dyDescent="0.2">
      <c r="B22" s="190"/>
      <c r="C22" s="157" t="s">
        <v>110</v>
      </c>
      <c r="D22" s="158"/>
      <c r="E22" s="158" t="s">
        <v>120</v>
      </c>
      <c r="F22" s="158"/>
      <c r="G22" s="158"/>
      <c r="H22" s="158" t="s">
        <v>106</v>
      </c>
      <c r="I22" s="158"/>
      <c r="J22" s="158"/>
      <c r="K22" s="159"/>
    </row>
    <row r="23" spans="2:11" ht="23.25" customHeight="1" x14ac:dyDescent="0.2">
      <c r="B23" s="190"/>
      <c r="C23" s="191" t="s">
        <v>111</v>
      </c>
      <c r="D23" s="192"/>
      <c r="E23" s="192" t="s">
        <v>121</v>
      </c>
      <c r="F23" s="192"/>
      <c r="G23" s="192"/>
      <c r="H23" s="192" t="s">
        <v>107</v>
      </c>
      <c r="I23" s="192"/>
      <c r="J23" s="192"/>
      <c r="K23" s="193"/>
    </row>
    <row r="24" spans="2:11" ht="23.25" customHeight="1" x14ac:dyDescent="0.2">
      <c r="B24" s="190"/>
      <c r="C24" s="157" t="s">
        <v>112</v>
      </c>
      <c r="D24" s="158"/>
      <c r="E24" s="158"/>
      <c r="F24" s="158" t="s">
        <v>113</v>
      </c>
      <c r="G24" s="158"/>
      <c r="H24" s="158"/>
      <c r="I24" s="158"/>
      <c r="J24" s="158"/>
      <c r="K24" s="159"/>
    </row>
    <row r="25" spans="2:11" ht="23.25" customHeight="1" x14ac:dyDescent="0.2">
      <c r="B25" s="190"/>
      <c r="C25" s="191" t="s">
        <v>108</v>
      </c>
      <c r="D25" s="192"/>
      <c r="E25" s="192" t="s">
        <v>114</v>
      </c>
      <c r="F25" s="192"/>
      <c r="G25" s="192"/>
      <c r="H25" s="192" t="s">
        <v>115</v>
      </c>
      <c r="I25" s="192"/>
      <c r="J25" s="192"/>
      <c r="K25" s="193"/>
    </row>
    <row r="26" spans="2:11" ht="23.25" customHeight="1" x14ac:dyDescent="0.2">
      <c r="B26" s="190"/>
      <c r="C26" s="157" t="s">
        <v>109</v>
      </c>
      <c r="D26" s="158"/>
      <c r="E26" s="158" t="s">
        <v>116</v>
      </c>
      <c r="F26" s="158"/>
      <c r="G26" s="158"/>
      <c r="H26" s="158"/>
      <c r="I26" s="158"/>
      <c r="J26" s="158"/>
      <c r="K26" s="159"/>
    </row>
    <row r="27" spans="2:11" ht="23.25" customHeight="1" x14ac:dyDescent="0.2">
      <c r="B27" s="190"/>
      <c r="C27" s="194" t="s">
        <v>117</v>
      </c>
      <c r="D27" s="195"/>
      <c r="E27" s="195"/>
      <c r="F27" s="195" t="s">
        <v>118</v>
      </c>
      <c r="G27" s="195"/>
      <c r="H27" s="195"/>
      <c r="I27" s="195"/>
      <c r="J27" s="195"/>
      <c r="K27" s="196"/>
    </row>
    <row r="28" spans="2:11" ht="24" customHeight="1" thickBot="1" x14ac:dyDescent="0.25">
      <c r="B28" s="126" t="s">
        <v>73</v>
      </c>
      <c r="C28" s="74" t="s">
        <v>18</v>
      </c>
      <c r="D28" s="75" t="s">
        <v>132</v>
      </c>
      <c r="E28" s="76" t="s">
        <v>71</v>
      </c>
      <c r="F28" s="153"/>
      <c r="G28" s="154"/>
      <c r="H28" s="77" t="s">
        <v>130</v>
      </c>
      <c r="I28" s="151" t="s">
        <v>145</v>
      </c>
      <c r="J28" s="151"/>
      <c r="K28" s="152"/>
    </row>
    <row r="29" spans="2:11" ht="24" customHeight="1" thickTop="1" x14ac:dyDescent="0.2">
      <c r="B29" s="127" t="s">
        <v>23</v>
      </c>
      <c r="C29" s="89" t="s">
        <v>6</v>
      </c>
      <c r="D29" s="92" t="s">
        <v>146</v>
      </c>
      <c r="E29" s="91" t="s">
        <v>18</v>
      </c>
      <c r="F29" s="179" t="s">
        <v>19</v>
      </c>
      <c r="G29" s="179"/>
      <c r="H29" s="91" t="s">
        <v>72</v>
      </c>
      <c r="I29" s="179" t="s">
        <v>147</v>
      </c>
      <c r="J29" s="179"/>
      <c r="K29" s="180"/>
    </row>
    <row r="30" spans="2:11" ht="24" customHeight="1" x14ac:dyDescent="0.2">
      <c r="B30" s="124" t="s">
        <v>10</v>
      </c>
      <c r="C30" s="181" t="s">
        <v>148</v>
      </c>
      <c r="D30" s="182"/>
      <c r="E30" s="183"/>
      <c r="F30" s="49" t="s">
        <v>17</v>
      </c>
      <c r="G30" s="184"/>
      <c r="H30" s="185"/>
      <c r="I30" s="185"/>
      <c r="J30" s="185"/>
      <c r="K30" s="186"/>
    </row>
    <row r="31" spans="2:11" ht="24" customHeight="1" thickBot="1" x14ac:dyDescent="0.25">
      <c r="B31" s="128" t="s">
        <v>74</v>
      </c>
      <c r="C31" s="187" t="s">
        <v>149</v>
      </c>
      <c r="D31" s="188"/>
      <c r="E31" s="188"/>
      <c r="F31" s="188"/>
      <c r="G31" s="188"/>
      <c r="H31" s="188"/>
      <c r="I31" s="188"/>
      <c r="J31" s="188"/>
      <c r="K31" s="189"/>
    </row>
    <row r="32" spans="2:11" ht="16.5" customHeight="1" thickTop="1" x14ac:dyDescent="0.2">
      <c r="B32" s="165" t="s">
        <v>101</v>
      </c>
      <c r="C32" s="176" t="s">
        <v>76</v>
      </c>
      <c r="D32" s="177"/>
      <c r="E32" s="177"/>
      <c r="F32" s="177" t="s">
        <v>84</v>
      </c>
      <c r="G32" s="177"/>
      <c r="H32" s="177"/>
      <c r="I32" s="177"/>
      <c r="J32" s="177"/>
      <c r="K32" s="178"/>
    </row>
    <row r="33" spans="2:11" ht="16.5" customHeight="1" x14ac:dyDescent="0.2">
      <c r="B33" s="175"/>
      <c r="C33" s="86" t="s">
        <v>5</v>
      </c>
      <c r="D33" s="87" t="s">
        <v>75</v>
      </c>
      <c r="E33" s="87" t="s">
        <v>12</v>
      </c>
      <c r="F33" s="87" t="s">
        <v>8</v>
      </c>
      <c r="G33" s="87" t="s">
        <v>9</v>
      </c>
      <c r="H33" s="87" t="s">
        <v>1</v>
      </c>
      <c r="I33" s="87" t="s">
        <v>2</v>
      </c>
      <c r="J33" s="87" t="s">
        <v>3</v>
      </c>
      <c r="K33" s="129" t="s">
        <v>4</v>
      </c>
    </row>
    <row r="34" spans="2:11" ht="24" customHeight="1" x14ac:dyDescent="0.2">
      <c r="B34" s="130">
        <f>SUM(C34:E34)</f>
        <v>4</v>
      </c>
      <c r="C34" s="72">
        <v>1</v>
      </c>
      <c r="D34" s="73">
        <v>2</v>
      </c>
      <c r="E34" s="73">
        <v>1</v>
      </c>
      <c r="F34" s="73">
        <v>0</v>
      </c>
      <c r="G34" s="73">
        <v>2</v>
      </c>
      <c r="H34" s="73">
        <v>1</v>
      </c>
      <c r="I34" s="73">
        <v>1</v>
      </c>
      <c r="J34" s="73">
        <v>0</v>
      </c>
      <c r="K34" s="143">
        <v>0</v>
      </c>
    </row>
    <row r="35" spans="2:11" ht="23.25" customHeight="1" x14ac:dyDescent="0.2">
      <c r="B35" s="160" t="s">
        <v>138</v>
      </c>
      <c r="C35" s="63" t="s">
        <v>77</v>
      </c>
      <c r="D35" s="53" t="s">
        <v>78</v>
      </c>
      <c r="E35" s="53" t="s">
        <v>79</v>
      </c>
      <c r="F35" s="164" t="s">
        <v>80</v>
      </c>
      <c r="G35" s="164"/>
      <c r="H35" s="164" t="s">
        <v>81</v>
      </c>
      <c r="I35" s="164"/>
      <c r="J35" s="164"/>
      <c r="K35" s="174"/>
    </row>
    <row r="36" spans="2:11" ht="23.25" customHeight="1" x14ac:dyDescent="0.2">
      <c r="B36" s="165"/>
      <c r="C36" s="167" t="s">
        <v>82</v>
      </c>
      <c r="D36" s="168"/>
      <c r="E36" s="54" t="s">
        <v>83</v>
      </c>
      <c r="F36" s="169"/>
      <c r="G36" s="169"/>
      <c r="H36" s="169"/>
      <c r="I36" s="169"/>
      <c r="J36" s="54" t="s">
        <v>11</v>
      </c>
      <c r="K36" s="132"/>
    </row>
    <row r="37" spans="2:11" ht="23.25" customHeight="1" x14ac:dyDescent="0.2">
      <c r="B37" s="160" t="s">
        <v>139</v>
      </c>
      <c r="C37" s="163" t="s">
        <v>85</v>
      </c>
      <c r="D37" s="164"/>
      <c r="E37" s="53" t="s">
        <v>88</v>
      </c>
      <c r="F37" s="164" t="s">
        <v>89</v>
      </c>
      <c r="G37" s="164"/>
      <c r="H37" s="164" t="s">
        <v>90</v>
      </c>
      <c r="I37" s="164"/>
      <c r="J37" s="55"/>
      <c r="K37" s="133"/>
    </row>
    <row r="38" spans="2:11" ht="23.25" customHeight="1" x14ac:dyDescent="0.2">
      <c r="B38" s="165"/>
      <c r="C38" s="167" t="s">
        <v>86</v>
      </c>
      <c r="D38" s="168"/>
      <c r="E38" s="54" t="s">
        <v>83</v>
      </c>
      <c r="F38" s="169"/>
      <c r="G38" s="169"/>
      <c r="H38" s="169"/>
      <c r="I38" s="169"/>
      <c r="J38" s="54" t="s">
        <v>11</v>
      </c>
      <c r="K38" s="132"/>
    </row>
    <row r="39" spans="2:11" ht="23.25" customHeight="1" x14ac:dyDescent="0.2">
      <c r="B39" s="160" t="s">
        <v>140</v>
      </c>
      <c r="C39" s="163" t="s">
        <v>91</v>
      </c>
      <c r="D39" s="164"/>
      <c r="E39" s="164" t="s">
        <v>92</v>
      </c>
      <c r="F39" s="164"/>
      <c r="G39" s="164" t="s">
        <v>87</v>
      </c>
      <c r="H39" s="164"/>
      <c r="I39" s="144" t="s">
        <v>93</v>
      </c>
      <c r="J39" s="145"/>
      <c r="K39" s="146"/>
    </row>
    <row r="40" spans="2:11" ht="23.25" customHeight="1" x14ac:dyDescent="0.2">
      <c r="B40" s="161"/>
      <c r="C40" s="170" t="s">
        <v>94</v>
      </c>
      <c r="D40" s="171"/>
      <c r="E40" s="172" t="s">
        <v>96</v>
      </c>
      <c r="F40" s="172"/>
      <c r="G40" s="172"/>
      <c r="H40" s="172"/>
      <c r="I40" s="172"/>
      <c r="J40" s="172"/>
      <c r="K40" s="173"/>
    </row>
    <row r="41" spans="2:11" ht="23.25" customHeight="1" x14ac:dyDescent="0.2">
      <c r="B41" s="161"/>
      <c r="C41" s="170" t="s">
        <v>97</v>
      </c>
      <c r="D41" s="172"/>
      <c r="E41" s="172" t="s">
        <v>253</v>
      </c>
      <c r="F41" s="172"/>
      <c r="G41" s="56"/>
      <c r="H41" s="57"/>
      <c r="I41" s="57"/>
      <c r="J41" s="57"/>
      <c r="K41" s="134"/>
    </row>
    <row r="42" spans="2:11" ht="23.25" customHeight="1" thickBot="1" x14ac:dyDescent="0.25">
      <c r="B42" s="162"/>
      <c r="C42" s="135" t="s">
        <v>83</v>
      </c>
      <c r="D42" s="166"/>
      <c r="E42" s="166"/>
      <c r="F42" s="136" t="s">
        <v>11</v>
      </c>
      <c r="G42" s="136"/>
      <c r="H42" s="136"/>
      <c r="I42" s="136"/>
      <c r="J42" s="136"/>
      <c r="K42" s="137"/>
    </row>
    <row r="43" spans="2:11" ht="25.5" customHeight="1" x14ac:dyDescent="0.2">
      <c r="B43" s="3" t="s">
        <v>20</v>
      </c>
      <c r="F43" s="139" t="s">
        <v>249</v>
      </c>
      <c r="G43" s="139"/>
    </row>
    <row r="44" spans="2:11" ht="16" x14ac:dyDescent="0.2">
      <c r="F44" s="139" t="s">
        <v>247</v>
      </c>
      <c r="G44" s="139"/>
    </row>
    <row r="45" spans="2:11" ht="16" x14ac:dyDescent="0.2">
      <c r="F45" s="139" t="s">
        <v>250</v>
      </c>
      <c r="G45" s="139"/>
    </row>
  </sheetData>
  <mergeCells count="72">
    <mergeCell ref="C15:K15"/>
    <mergeCell ref="B1:K1"/>
    <mergeCell ref="B2:K2"/>
    <mergeCell ref="B3:K3"/>
    <mergeCell ref="J9:K9"/>
    <mergeCell ref="B10:B14"/>
    <mergeCell ref="F10:G10"/>
    <mergeCell ref="H10:I10"/>
    <mergeCell ref="D12:G12"/>
    <mergeCell ref="F9:G9"/>
    <mergeCell ref="F8:H8"/>
    <mergeCell ref="G5:K6"/>
    <mergeCell ref="C14:K14"/>
    <mergeCell ref="C9:E9"/>
    <mergeCell ref="B7:K7"/>
    <mergeCell ref="I19:J19"/>
    <mergeCell ref="C20:K20"/>
    <mergeCell ref="C16:K16"/>
    <mergeCell ref="B17:B18"/>
    <mergeCell ref="C17:D17"/>
    <mergeCell ref="E17:K17"/>
    <mergeCell ref="C18:K18"/>
    <mergeCell ref="F19:G19"/>
    <mergeCell ref="B21:B27"/>
    <mergeCell ref="E21:G21"/>
    <mergeCell ref="H21:I21"/>
    <mergeCell ref="C23:D23"/>
    <mergeCell ref="C25:D25"/>
    <mergeCell ref="E25:G25"/>
    <mergeCell ref="H25:K25"/>
    <mergeCell ref="E23:G23"/>
    <mergeCell ref="H23:K23"/>
    <mergeCell ref="C24:E24"/>
    <mergeCell ref="F24:K24"/>
    <mergeCell ref="C26:D26"/>
    <mergeCell ref="E26:K26"/>
    <mergeCell ref="C27:E27"/>
    <mergeCell ref="F27:K27"/>
    <mergeCell ref="B32:B33"/>
    <mergeCell ref="C32:E32"/>
    <mergeCell ref="F32:K32"/>
    <mergeCell ref="F29:G29"/>
    <mergeCell ref="I29:K29"/>
    <mergeCell ref="C30:E30"/>
    <mergeCell ref="G30:K30"/>
    <mergeCell ref="C31:K31"/>
    <mergeCell ref="B35:B36"/>
    <mergeCell ref="F35:G35"/>
    <mergeCell ref="H35:K35"/>
    <mergeCell ref="C36:D36"/>
    <mergeCell ref="F36:I36"/>
    <mergeCell ref="B39:B42"/>
    <mergeCell ref="C39:D39"/>
    <mergeCell ref="E39:F39"/>
    <mergeCell ref="G39:H39"/>
    <mergeCell ref="B37:B38"/>
    <mergeCell ref="D42:E42"/>
    <mergeCell ref="C37:D37"/>
    <mergeCell ref="F37:G37"/>
    <mergeCell ref="H37:I37"/>
    <mergeCell ref="C38:D38"/>
    <mergeCell ref="F38:I38"/>
    <mergeCell ref="C40:D40"/>
    <mergeCell ref="E40:K40"/>
    <mergeCell ref="C41:D41"/>
    <mergeCell ref="E41:F41"/>
    <mergeCell ref="I28:K28"/>
    <mergeCell ref="F28:G28"/>
    <mergeCell ref="J21:K21"/>
    <mergeCell ref="C22:D22"/>
    <mergeCell ref="E22:G22"/>
    <mergeCell ref="H22:K22"/>
  </mergeCells>
  <phoneticPr fontId="1"/>
  <dataValidations disablePrompts="1" count="7">
    <dataValidation type="whole" allowBlank="1" showInputMessage="1" showErrorMessage="1" prompt="数値のみ入力してください" sqref="C34 E34:K34" xr:uid="{DCADA95E-310B-405C-B515-506DDF5B5447}">
      <formula1>0</formula1>
      <formula2>1000000</formula2>
    </dataValidation>
    <dataValidation type="list" allowBlank="1" showInputMessage="1" showErrorMessage="1" prompt="選択してください" sqref="D28" xr:uid="{A0B52AAB-7D3D-4D90-8132-E3B0D40DC8B8}">
      <formula1>"代表取締役,取締役社長,取締役,その他"</formula1>
    </dataValidation>
    <dataValidation type="list" allowBlank="1" showInputMessage="1" showErrorMessage="1" prompt="選択してください" sqref="K19" xr:uid="{0150DDAC-093A-4738-809B-31675A2BE030}">
      <formula1>"円,千円, 億円"</formula1>
    </dataValidation>
    <dataValidation allowBlank="1" showInputMessage="1" showErrorMessage="1" prompt="雇用形態別の数を合計" sqref="B34" xr:uid="{D7C75EEC-FB24-4934-942D-C0E35AF9D617}"/>
    <dataValidation type="whole" allowBlank="1" showInputMessage="1" showErrorMessage="1" prompt="数値のみ入力してください_x000a_※有期雇用（嘱託社員含む）労働者を指します。_x000a_　ご不明な場合はお気軽にお問合せください。" sqref="D34" xr:uid="{215BD8D6-5847-473E-96ED-E70D3F62718E}">
      <formula1>0</formula1>
      <formula2>1000000</formula2>
    </dataValidation>
    <dataValidation imeMode="disabled" allowBlank="1" showInputMessage="1" showErrorMessage="1" prompt="半角英数でご記入ください" sqref="C17:D17" xr:uid="{0794AF15-EF2C-4E6C-9D54-A0A965B596F5}"/>
    <dataValidation allowBlank="1" showInputMessage="1" showErrorMessage="1" promptTitle="企業名フリガナ" prompt="カタカナでご記入ください" sqref="C15:K15" xr:uid="{7326A20C-3F9D-439B-88C5-7C3B65F5C05B}"/>
  </dataValidations>
  <pageMargins left="0.59055118110236227" right="0.39370078740157483" top="0.51181102362204722" bottom="0.51181102362204722" header="0.31496062992125984" footer="0.31496062992125984"/>
  <pageSetup paperSize="9" scale="77" orientation="portrait" horizontalDpi="4294967293" r:id="rId1"/>
  <drawing r:id="rId2"/>
  <legacyDrawing r:id="rId3"/>
  <mc:AlternateContent xmlns:mc="http://schemas.openxmlformats.org/markup-compatibility/2006">
    <mc:Choice Requires="x14"/>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6B6BB-F2F4-4F6C-A28E-D78E99E628A2}">
  <sheetPr codeName="Sheet1">
    <tabColor rgb="FF92D050"/>
    <pageSetUpPr fitToPage="1"/>
  </sheetPr>
  <dimension ref="B1:L45"/>
  <sheetViews>
    <sheetView tabSelected="1" view="pageBreakPreview" topLeftCell="A4" zoomScaleNormal="100" zoomScaleSheetLayoutView="100" workbookViewId="0">
      <selection activeCell="Q18" sqref="Q18"/>
    </sheetView>
  </sheetViews>
  <sheetFormatPr defaultColWidth="9" defaultRowHeight="15" x14ac:dyDescent="0.2"/>
  <cols>
    <col min="1" max="1" width="2.08984375" style="1" customWidth="1"/>
    <col min="2" max="2" width="13.81640625" style="1" customWidth="1"/>
    <col min="3" max="5" width="15.81640625" style="1" customWidth="1"/>
    <col min="6" max="11" width="8.453125" style="1" customWidth="1"/>
    <col min="12" max="12" width="0.90625" style="1" customWidth="1"/>
    <col min="13" max="16384" width="9" style="1"/>
  </cols>
  <sheetData>
    <row r="1" spans="2:12" ht="42" customHeight="1" thickBot="1" x14ac:dyDescent="0.25">
      <c r="B1" s="216" t="s">
        <v>13</v>
      </c>
      <c r="C1" s="217"/>
      <c r="D1" s="217"/>
      <c r="E1" s="217"/>
      <c r="F1" s="217"/>
      <c r="G1" s="217"/>
      <c r="H1" s="217"/>
      <c r="I1" s="217"/>
      <c r="J1" s="217"/>
      <c r="K1" s="218"/>
    </row>
    <row r="2" spans="2:12" ht="24" customHeight="1" thickTop="1" x14ac:dyDescent="0.2">
      <c r="B2" s="219" t="s">
        <v>128</v>
      </c>
      <c r="C2" s="220"/>
      <c r="D2" s="220"/>
      <c r="E2" s="220"/>
      <c r="F2" s="220"/>
      <c r="G2" s="220"/>
      <c r="H2" s="220"/>
      <c r="I2" s="220"/>
      <c r="J2" s="220"/>
      <c r="K2" s="221"/>
    </row>
    <row r="3" spans="2:12" ht="45" customHeight="1" thickBot="1" x14ac:dyDescent="0.25">
      <c r="B3" s="222" t="s">
        <v>254</v>
      </c>
      <c r="C3" s="223"/>
      <c r="D3" s="223"/>
      <c r="E3" s="223"/>
      <c r="F3" s="223"/>
      <c r="G3" s="223"/>
      <c r="H3" s="223"/>
      <c r="I3" s="223"/>
      <c r="J3" s="223"/>
      <c r="K3" s="224"/>
    </row>
    <row r="4" spans="2:12" ht="21.75" customHeight="1" thickTop="1" thickBot="1" x14ac:dyDescent="0.25">
      <c r="B4" s="68" t="s">
        <v>136</v>
      </c>
      <c r="C4" s="69"/>
      <c r="D4" s="69"/>
      <c r="E4" s="69"/>
      <c r="F4" s="69"/>
      <c r="G4" s="71"/>
      <c r="H4" s="71"/>
      <c r="I4" s="65"/>
      <c r="J4" s="65"/>
      <c r="K4" s="65"/>
      <c r="L4" s="70"/>
    </row>
    <row r="5" spans="2:12" ht="16.5" customHeight="1" thickTop="1" x14ac:dyDescent="0.3">
      <c r="B5" s="67" t="s">
        <v>133</v>
      </c>
      <c r="C5" s="58"/>
      <c r="D5" s="58"/>
      <c r="E5" s="58"/>
      <c r="F5" s="58"/>
      <c r="G5" s="234" t="s">
        <v>129</v>
      </c>
      <c r="H5" s="235"/>
      <c r="I5" s="235"/>
      <c r="J5" s="235"/>
      <c r="K5" s="236"/>
    </row>
    <row r="6" spans="2:12" ht="16.5" customHeight="1" thickBot="1" x14ac:dyDescent="0.25">
      <c r="B6" s="66" t="s">
        <v>134</v>
      </c>
      <c r="C6" s="64"/>
      <c r="D6" s="64"/>
      <c r="E6" s="64"/>
      <c r="F6" s="64"/>
      <c r="G6" s="237"/>
      <c r="H6" s="238"/>
      <c r="I6" s="238"/>
      <c r="J6" s="238"/>
      <c r="K6" s="239"/>
    </row>
    <row r="7" spans="2:12" ht="15.75" customHeight="1" thickTop="1" thickBot="1" x14ac:dyDescent="0.25">
      <c r="B7" s="246" t="s">
        <v>248</v>
      </c>
      <c r="C7" s="247"/>
      <c r="D7" s="247"/>
      <c r="E7" s="247"/>
      <c r="F7" s="247"/>
      <c r="G7" s="247"/>
      <c r="H7" s="247"/>
      <c r="I7" s="247"/>
      <c r="J7" s="247"/>
      <c r="K7" s="248"/>
    </row>
    <row r="8" spans="2:12" ht="26.25" customHeight="1" x14ac:dyDescent="0.2">
      <c r="B8" s="116" t="s">
        <v>135</v>
      </c>
      <c r="C8" s="117" t="s">
        <v>257</v>
      </c>
      <c r="D8" s="118"/>
      <c r="E8" s="118"/>
      <c r="F8" s="233" t="s">
        <v>258</v>
      </c>
      <c r="G8" s="233"/>
      <c r="H8" s="233"/>
      <c r="I8" s="119"/>
      <c r="J8" s="119"/>
      <c r="K8" s="120"/>
    </row>
    <row r="9" spans="2:12" ht="33" customHeight="1" x14ac:dyDescent="0.2">
      <c r="B9" s="121" t="s">
        <v>231</v>
      </c>
      <c r="C9" s="243" t="s">
        <v>251</v>
      </c>
      <c r="D9" s="294"/>
      <c r="E9" s="295"/>
      <c r="F9" s="231" t="s">
        <v>137</v>
      </c>
      <c r="G9" s="232"/>
      <c r="H9" s="81"/>
      <c r="I9" s="82" t="s">
        <v>127</v>
      </c>
      <c r="J9" s="225"/>
      <c r="K9" s="226"/>
    </row>
    <row r="10" spans="2:12" ht="23.25" customHeight="1" x14ac:dyDescent="0.2">
      <c r="B10" s="227" t="s">
        <v>131</v>
      </c>
      <c r="C10" s="62" t="s">
        <v>256</v>
      </c>
      <c r="D10" s="56" t="s">
        <v>122</v>
      </c>
      <c r="E10" s="56" t="s">
        <v>123</v>
      </c>
      <c r="F10" s="172" t="s">
        <v>124</v>
      </c>
      <c r="G10" s="172"/>
      <c r="H10" s="172" t="s">
        <v>125</v>
      </c>
      <c r="I10" s="172"/>
      <c r="J10" s="58"/>
      <c r="K10" s="122"/>
    </row>
    <row r="11" spans="2:12" ht="20.5" customHeight="1" x14ac:dyDescent="0.2">
      <c r="B11" s="228"/>
      <c r="C11" s="148" t="s">
        <v>255</v>
      </c>
      <c r="D11" s="149"/>
      <c r="E11" s="147"/>
      <c r="F11" s="147"/>
      <c r="G11" s="147"/>
      <c r="H11" s="147"/>
      <c r="I11" s="147"/>
      <c r="J11" s="58"/>
      <c r="K11" s="122"/>
    </row>
    <row r="12" spans="2:12" ht="23.25" customHeight="1" x14ac:dyDescent="0.2">
      <c r="B12" s="228"/>
      <c r="C12" s="62" t="s">
        <v>126</v>
      </c>
      <c r="D12" s="230"/>
      <c r="E12" s="230"/>
      <c r="F12" s="230"/>
      <c r="G12" s="230"/>
      <c r="H12" s="59" t="s">
        <v>11</v>
      </c>
      <c r="I12" s="58"/>
      <c r="J12" s="58"/>
      <c r="K12" s="122"/>
    </row>
    <row r="13" spans="2:12" ht="15.75" customHeight="1" x14ac:dyDescent="0.2">
      <c r="B13" s="228"/>
      <c r="C13" s="85" t="s">
        <v>151</v>
      </c>
      <c r="D13" s="58"/>
      <c r="E13" s="84"/>
      <c r="F13" s="84"/>
      <c r="G13" s="84"/>
      <c r="H13" s="84"/>
      <c r="I13" s="84"/>
      <c r="J13" s="84"/>
      <c r="K13" s="123"/>
    </row>
    <row r="14" spans="2:12" ht="30" customHeight="1" x14ac:dyDescent="0.2">
      <c r="B14" s="229"/>
      <c r="C14" s="280"/>
      <c r="D14" s="281"/>
      <c r="E14" s="281"/>
      <c r="F14" s="281"/>
      <c r="G14" s="281"/>
      <c r="H14" s="281"/>
      <c r="I14" s="281"/>
      <c r="J14" s="281"/>
      <c r="K14" s="282"/>
    </row>
    <row r="15" spans="2:12" ht="19.5" customHeight="1" x14ac:dyDescent="0.2">
      <c r="B15" s="124" t="s">
        <v>191</v>
      </c>
      <c r="C15" s="291"/>
      <c r="D15" s="292"/>
      <c r="E15" s="292"/>
      <c r="F15" s="292"/>
      <c r="G15" s="292"/>
      <c r="H15" s="292"/>
      <c r="I15" s="292"/>
      <c r="J15" s="292"/>
      <c r="K15" s="293"/>
    </row>
    <row r="16" spans="2:12" ht="26.25" customHeight="1" x14ac:dyDescent="0.2">
      <c r="B16" s="124" t="s">
        <v>66</v>
      </c>
      <c r="C16" s="283"/>
      <c r="D16" s="284"/>
      <c r="E16" s="284"/>
      <c r="F16" s="284"/>
      <c r="G16" s="284"/>
      <c r="H16" s="284"/>
      <c r="I16" s="284"/>
      <c r="J16" s="284"/>
      <c r="K16" s="285"/>
    </row>
    <row r="17" spans="2:11" ht="23.25" customHeight="1" x14ac:dyDescent="0.2">
      <c r="B17" s="175" t="s">
        <v>150</v>
      </c>
      <c r="C17" s="286"/>
      <c r="D17" s="287"/>
      <c r="E17" s="288"/>
      <c r="F17" s="289"/>
      <c r="G17" s="289"/>
      <c r="H17" s="289"/>
      <c r="I17" s="289"/>
      <c r="J17" s="289"/>
      <c r="K17" s="290"/>
    </row>
    <row r="18" spans="2:11" ht="23.25" customHeight="1" x14ac:dyDescent="0.2">
      <c r="B18" s="190"/>
      <c r="C18" s="209" t="s">
        <v>236</v>
      </c>
      <c r="D18" s="210"/>
      <c r="E18" s="210"/>
      <c r="F18" s="210"/>
      <c r="G18" s="210"/>
      <c r="H18" s="210"/>
      <c r="I18" s="210"/>
      <c r="J18" s="210"/>
      <c r="K18" s="211"/>
    </row>
    <row r="19" spans="2:11" ht="23.25" customHeight="1" x14ac:dyDescent="0.2">
      <c r="B19" s="124" t="s">
        <v>16</v>
      </c>
      <c r="C19" s="60" t="s">
        <v>67</v>
      </c>
      <c r="D19" s="50" t="s">
        <v>68</v>
      </c>
      <c r="E19" s="51" t="s">
        <v>69</v>
      </c>
      <c r="F19" s="277" t="s">
        <v>237</v>
      </c>
      <c r="G19" s="277"/>
      <c r="H19" s="2" t="s">
        <v>0</v>
      </c>
      <c r="I19" s="278"/>
      <c r="J19" s="279"/>
      <c r="K19" s="125" t="s">
        <v>14</v>
      </c>
    </row>
    <row r="20" spans="2:11" ht="44.25" customHeight="1" x14ac:dyDescent="0.2">
      <c r="B20" s="124" t="s">
        <v>70</v>
      </c>
      <c r="C20" s="269"/>
      <c r="D20" s="270"/>
      <c r="E20" s="270"/>
      <c r="F20" s="270"/>
      <c r="G20" s="270"/>
      <c r="H20" s="270"/>
      <c r="I20" s="270"/>
      <c r="J20" s="270"/>
      <c r="K20" s="271"/>
    </row>
    <row r="21" spans="2:11" ht="23.25" customHeight="1" x14ac:dyDescent="0.2">
      <c r="B21" s="190" t="s">
        <v>26</v>
      </c>
      <c r="C21" s="94" t="s">
        <v>102</v>
      </c>
      <c r="D21" s="95" t="s">
        <v>103</v>
      </c>
      <c r="E21" s="272" t="s">
        <v>104</v>
      </c>
      <c r="F21" s="272"/>
      <c r="G21" s="272"/>
      <c r="H21" s="272" t="s">
        <v>119</v>
      </c>
      <c r="I21" s="272"/>
      <c r="J21" s="272" t="s">
        <v>105</v>
      </c>
      <c r="K21" s="273"/>
    </row>
    <row r="22" spans="2:11" ht="23.25" customHeight="1" x14ac:dyDescent="0.2">
      <c r="B22" s="190"/>
      <c r="C22" s="274" t="s">
        <v>110</v>
      </c>
      <c r="D22" s="275"/>
      <c r="E22" s="275" t="s">
        <v>120</v>
      </c>
      <c r="F22" s="275"/>
      <c r="G22" s="275"/>
      <c r="H22" s="275" t="s">
        <v>106</v>
      </c>
      <c r="I22" s="275"/>
      <c r="J22" s="275"/>
      <c r="K22" s="276"/>
    </row>
    <row r="23" spans="2:11" ht="23.25" customHeight="1" x14ac:dyDescent="0.2">
      <c r="B23" s="190"/>
      <c r="C23" s="251" t="s">
        <v>111</v>
      </c>
      <c r="D23" s="252"/>
      <c r="E23" s="252" t="s">
        <v>121</v>
      </c>
      <c r="F23" s="252"/>
      <c r="G23" s="252"/>
      <c r="H23" s="252" t="s">
        <v>107</v>
      </c>
      <c r="I23" s="252"/>
      <c r="J23" s="252"/>
      <c r="K23" s="253"/>
    </row>
    <row r="24" spans="2:11" ht="23.25" customHeight="1" x14ac:dyDescent="0.2">
      <c r="B24" s="190"/>
      <c r="C24" s="274" t="s">
        <v>112</v>
      </c>
      <c r="D24" s="275"/>
      <c r="E24" s="275"/>
      <c r="F24" s="275" t="s">
        <v>113</v>
      </c>
      <c r="G24" s="275"/>
      <c r="H24" s="275"/>
      <c r="I24" s="275"/>
      <c r="J24" s="275"/>
      <c r="K24" s="276"/>
    </row>
    <row r="25" spans="2:11" ht="23.25" customHeight="1" x14ac:dyDescent="0.2">
      <c r="B25" s="190"/>
      <c r="C25" s="251" t="s">
        <v>108</v>
      </c>
      <c r="D25" s="252"/>
      <c r="E25" s="252" t="s">
        <v>114</v>
      </c>
      <c r="F25" s="252"/>
      <c r="G25" s="252"/>
      <c r="H25" s="252" t="s">
        <v>115</v>
      </c>
      <c r="I25" s="252"/>
      <c r="J25" s="252"/>
      <c r="K25" s="253"/>
    </row>
    <row r="26" spans="2:11" ht="23.25" customHeight="1" x14ac:dyDescent="0.2">
      <c r="B26" s="190"/>
      <c r="C26" s="251" t="s">
        <v>109</v>
      </c>
      <c r="D26" s="252"/>
      <c r="E26" s="252" t="s">
        <v>116</v>
      </c>
      <c r="F26" s="252"/>
      <c r="G26" s="252"/>
      <c r="H26" s="252"/>
      <c r="I26" s="252"/>
      <c r="J26" s="252"/>
      <c r="K26" s="253"/>
    </row>
    <row r="27" spans="2:11" ht="23.25" customHeight="1" x14ac:dyDescent="0.2">
      <c r="B27" s="190"/>
      <c r="C27" s="254" t="s">
        <v>117</v>
      </c>
      <c r="D27" s="255"/>
      <c r="E27" s="255"/>
      <c r="F27" s="255" t="s">
        <v>118</v>
      </c>
      <c r="G27" s="255"/>
      <c r="H27" s="255"/>
      <c r="I27" s="255"/>
      <c r="J27" s="255"/>
      <c r="K27" s="256"/>
    </row>
    <row r="28" spans="2:11" ht="24" customHeight="1" thickBot="1" x14ac:dyDescent="0.25">
      <c r="B28" s="126" t="s">
        <v>73</v>
      </c>
      <c r="C28" s="74" t="s">
        <v>18</v>
      </c>
      <c r="D28" s="88"/>
      <c r="E28" s="76" t="s">
        <v>71</v>
      </c>
      <c r="F28" s="153"/>
      <c r="G28" s="154"/>
      <c r="H28" s="77" t="s">
        <v>130</v>
      </c>
      <c r="I28" s="257"/>
      <c r="J28" s="257"/>
      <c r="K28" s="258"/>
    </row>
    <row r="29" spans="2:11" ht="24" customHeight="1" thickTop="1" x14ac:dyDescent="0.2">
      <c r="B29" s="127" t="s">
        <v>23</v>
      </c>
      <c r="C29" s="89" t="s">
        <v>6</v>
      </c>
      <c r="D29" s="90"/>
      <c r="E29" s="91" t="s">
        <v>18</v>
      </c>
      <c r="F29" s="259"/>
      <c r="G29" s="259"/>
      <c r="H29" s="91" t="s">
        <v>72</v>
      </c>
      <c r="I29" s="259"/>
      <c r="J29" s="259"/>
      <c r="K29" s="260"/>
    </row>
    <row r="30" spans="2:11" ht="24" customHeight="1" x14ac:dyDescent="0.2">
      <c r="B30" s="124" t="s">
        <v>10</v>
      </c>
      <c r="C30" s="261"/>
      <c r="D30" s="262"/>
      <c r="E30" s="263"/>
      <c r="F30" s="78" t="s">
        <v>17</v>
      </c>
      <c r="G30" s="264"/>
      <c r="H30" s="262"/>
      <c r="I30" s="262"/>
      <c r="J30" s="262"/>
      <c r="K30" s="265"/>
    </row>
    <row r="31" spans="2:11" ht="24" customHeight="1" thickBot="1" x14ac:dyDescent="0.25">
      <c r="B31" s="128" t="s">
        <v>74</v>
      </c>
      <c r="C31" s="266"/>
      <c r="D31" s="267"/>
      <c r="E31" s="267"/>
      <c r="F31" s="267"/>
      <c r="G31" s="267"/>
      <c r="H31" s="267"/>
      <c r="I31" s="267"/>
      <c r="J31" s="267"/>
      <c r="K31" s="268"/>
    </row>
    <row r="32" spans="2:11" ht="16.5" customHeight="1" thickTop="1" x14ac:dyDescent="0.2">
      <c r="B32" s="165" t="s">
        <v>101</v>
      </c>
      <c r="C32" s="176" t="s">
        <v>76</v>
      </c>
      <c r="D32" s="177"/>
      <c r="E32" s="177"/>
      <c r="F32" s="177" t="s">
        <v>84</v>
      </c>
      <c r="G32" s="177"/>
      <c r="H32" s="177"/>
      <c r="I32" s="177"/>
      <c r="J32" s="177"/>
      <c r="K32" s="178"/>
    </row>
    <row r="33" spans="2:11" ht="16.5" customHeight="1" x14ac:dyDescent="0.2">
      <c r="B33" s="175"/>
      <c r="C33" s="86" t="s">
        <v>5</v>
      </c>
      <c r="D33" s="87" t="s">
        <v>75</v>
      </c>
      <c r="E33" s="87" t="s">
        <v>12</v>
      </c>
      <c r="F33" s="87" t="s">
        <v>8</v>
      </c>
      <c r="G33" s="87" t="s">
        <v>9</v>
      </c>
      <c r="H33" s="87" t="s">
        <v>1</v>
      </c>
      <c r="I33" s="87" t="s">
        <v>2</v>
      </c>
      <c r="J33" s="87" t="s">
        <v>3</v>
      </c>
      <c r="K33" s="129" t="s">
        <v>4</v>
      </c>
    </row>
    <row r="34" spans="2:11" ht="24" customHeight="1" x14ac:dyDescent="0.2">
      <c r="B34" s="130">
        <f>SUM(C34:E34)</f>
        <v>0</v>
      </c>
      <c r="C34" s="79"/>
      <c r="D34" s="80"/>
      <c r="E34" s="80"/>
      <c r="F34" s="80"/>
      <c r="G34" s="80"/>
      <c r="H34" s="80"/>
      <c r="I34" s="80"/>
      <c r="J34" s="80"/>
      <c r="K34" s="131"/>
    </row>
    <row r="35" spans="2:11" ht="23.25" customHeight="1" x14ac:dyDescent="0.2">
      <c r="B35" s="160" t="s">
        <v>138</v>
      </c>
      <c r="C35" s="63" t="s">
        <v>77</v>
      </c>
      <c r="D35" s="53" t="s">
        <v>78</v>
      </c>
      <c r="E35" s="53" t="s">
        <v>79</v>
      </c>
      <c r="F35" s="164" t="s">
        <v>80</v>
      </c>
      <c r="G35" s="164"/>
      <c r="H35" s="164" t="s">
        <v>81</v>
      </c>
      <c r="I35" s="164"/>
      <c r="J35" s="164"/>
      <c r="K35" s="174"/>
    </row>
    <row r="36" spans="2:11" ht="23.25" customHeight="1" x14ac:dyDescent="0.2">
      <c r="B36" s="165"/>
      <c r="C36" s="167" t="s">
        <v>82</v>
      </c>
      <c r="D36" s="168"/>
      <c r="E36" s="54" t="s">
        <v>83</v>
      </c>
      <c r="F36" s="169"/>
      <c r="G36" s="169"/>
      <c r="H36" s="169"/>
      <c r="I36" s="169"/>
      <c r="J36" s="54" t="s">
        <v>11</v>
      </c>
      <c r="K36" s="132"/>
    </row>
    <row r="37" spans="2:11" ht="23.25" customHeight="1" x14ac:dyDescent="0.2">
      <c r="B37" s="160" t="s">
        <v>139</v>
      </c>
      <c r="C37" s="163" t="s">
        <v>85</v>
      </c>
      <c r="D37" s="164"/>
      <c r="E37" s="53" t="s">
        <v>88</v>
      </c>
      <c r="F37" s="164" t="s">
        <v>89</v>
      </c>
      <c r="G37" s="164"/>
      <c r="H37" s="164" t="s">
        <v>90</v>
      </c>
      <c r="I37" s="164"/>
      <c r="J37" s="55"/>
      <c r="K37" s="133"/>
    </row>
    <row r="38" spans="2:11" ht="23.25" customHeight="1" x14ac:dyDescent="0.2">
      <c r="B38" s="165"/>
      <c r="C38" s="167" t="s">
        <v>86</v>
      </c>
      <c r="D38" s="168"/>
      <c r="E38" s="54" t="s">
        <v>83</v>
      </c>
      <c r="F38" s="169"/>
      <c r="G38" s="169"/>
      <c r="H38" s="169"/>
      <c r="I38" s="169"/>
      <c r="J38" s="54" t="s">
        <v>11</v>
      </c>
      <c r="K38" s="132"/>
    </row>
    <row r="39" spans="2:11" ht="23.25" customHeight="1" x14ac:dyDescent="0.2">
      <c r="B39" s="160" t="s">
        <v>140</v>
      </c>
      <c r="C39" s="163" t="s">
        <v>91</v>
      </c>
      <c r="D39" s="164"/>
      <c r="E39" s="164" t="s">
        <v>92</v>
      </c>
      <c r="F39" s="164"/>
      <c r="G39" s="164" t="s">
        <v>87</v>
      </c>
      <c r="H39" s="164"/>
      <c r="I39" s="144" t="s">
        <v>93</v>
      </c>
      <c r="J39" s="145"/>
      <c r="K39" s="146"/>
    </row>
    <row r="40" spans="2:11" ht="23.25" customHeight="1" x14ac:dyDescent="0.2">
      <c r="B40" s="161"/>
      <c r="C40" s="170" t="s">
        <v>94</v>
      </c>
      <c r="D40" s="171"/>
      <c r="E40" s="172" t="s">
        <v>96</v>
      </c>
      <c r="F40" s="172"/>
      <c r="G40" s="172"/>
      <c r="H40" s="172"/>
      <c r="I40" s="172"/>
      <c r="J40" s="172"/>
      <c r="K40" s="173"/>
    </row>
    <row r="41" spans="2:11" ht="23.25" customHeight="1" x14ac:dyDescent="0.2">
      <c r="B41" s="161"/>
      <c r="C41" s="170" t="s">
        <v>97</v>
      </c>
      <c r="D41" s="172"/>
      <c r="E41" s="172" t="s">
        <v>99</v>
      </c>
      <c r="F41" s="172"/>
      <c r="G41" s="56"/>
      <c r="H41" s="57"/>
      <c r="I41" s="57"/>
      <c r="J41" s="57"/>
      <c r="K41" s="134"/>
    </row>
    <row r="42" spans="2:11" ht="23.25" customHeight="1" thickBot="1" x14ac:dyDescent="0.25">
      <c r="B42" s="162"/>
      <c r="C42" s="135" t="s">
        <v>83</v>
      </c>
      <c r="D42" s="250"/>
      <c r="E42" s="250"/>
      <c r="F42" s="136" t="s">
        <v>11</v>
      </c>
      <c r="G42" s="136"/>
      <c r="H42" s="136"/>
      <c r="I42" s="136"/>
      <c r="J42" s="136"/>
      <c r="K42" s="137"/>
    </row>
    <row r="43" spans="2:11" ht="25.5" customHeight="1" x14ac:dyDescent="0.2">
      <c r="B43" s="3" t="s">
        <v>20</v>
      </c>
      <c r="F43" s="139" t="s">
        <v>249</v>
      </c>
      <c r="G43" s="139"/>
      <c r="H43" s="139"/>
      <c r="I43" s="249"/>
      <c r="J43" s="249"/>
      <c r="K43" s="249"/>
    </row>
    <row r="44" spans="2:11" ht="25.5" customHeight="1" x14ac:dyDescent="0.2">
      <c r="B44" s="3"/>
      <c r="F44" s="139" t="s">
        <v>247</v>
      </c>
      <c r="G44" s="139"/>
      <c r="H44" s="141"/>
      <c r="I44" s="139"/>
      <c r="J44" s="140"/>
      <c r="K44" s="140"/>
    </row>
    <row r="45" spans="2:11" ht="25.5" customHeight="1" x14ac:dyDescent="0.2">
      <c r="D45" s="138"/>
      <c r="F45" s="139" t="s">
        <v>250</v>
      </c>
      <c r="G45" s="139"/>
      <c r="H45" s="140"/>
      <c r="I45" s="139"/>
      <c r="J45" s="139"/>
      <c r="K45" s="139"/>
    </row>
  </sheetData>
  <mergeCells count="73">
    <mergeCell ref="F9:G9"/>
    <mergeCell ref="J9:K9"/>
    <mergeCell ref="B1:K1"/>
    <mergeCell ref="B2:K2"/>
    <mergeCell ref="B3:K3"/>
    <mergeCell ref="G5:K6"/>
    <mergeCell ref="F8:H8"/>
    <mergeCell ref="C9:E9"/>
    <mergeCell ref="B7:K7"/>
    <mergeCell ref="H25:K25"/>
    <mergeCell ref="F19:G19"/>
    <mergeCell ref="I19:J19"/>
    <mergeCell ref="B10:B14"/>
    <mergeCell ref="F10:G10"/>
    <mergeCell ref="H10:I10"/>
    <mergeCell ref="D12:G12"/>
    <mergeCell ref="C14:K14"/>
    <mergeCell ref="C16:K16"/>
    <mergeCell ref="B17:B18"/>
    <mergeCell ref="C17:D17"/>
    <mergeCell ref="E17:K17"/>
    <mergeCell ref="C18:K18"/>
    <mergeCell ref="C15:K15"/>
    <mergeCell ref="B35:B36"/>
    <mergeCell ref="C20:K20"/>
    <mergeCell ref="B21:B27"/>
    <mergeCell ref="E21:G21"/>
    <mergeCell ref="H21:I21"/>
    <mergeCell ref="J21:K21"/>
    <mergeCell ref="C22:D22"/>
    <mergeCell ref="E22:G22"/>
    <mergeCell ref="H22:K22"/>
    <mergeCell ref="C23:D23"/>
    <mergeCell ref="E23:G23"/>
    <mergeCell ref="H23:K23"/>
    <mergeCell ref="C24:E24"/>
    <mergeCell ref="F24:K24"/>
    <mergeCell ref="C25:D25"/>
    <mergeCell ref="E25:G25"/>
    <mergeCell ref="B32:B33"/>
    <mergeCell ref="C32:E32"/>
    <mergeCell ref="F32:K32"/>
    <mergeCell ref="C26:D26"/>
    <mergeCell ref="E26:K26"/>
    <mergeCell ref="C27:E27"/>
    <mergeCell ref="F27:K27"/>
    <mergeCell ref="F28:G28"/>
    <mergeCell ref="I28:K28"/>
    <mergeCell ref="F29:G29"/>
    <mergeCell ref="I29:K29"/>
    <mergeCell ref="C30:E30"/>
    <mergeCell ref="G30:K30"/>
    <mergeCell ref="C31:K31"/>
    <mergeCell ref="B39:B42"/>
    <mergeCell ref="C39:D39"/>
    <mergeCell ref="E39:F39"/>
    <mergeCell ref="G39:H39"/>
    <mergeCell ref="B37:B38"/>
    <mergeCell ref="C37:D37"/>
    <mergeCell ref="F37:G37"/>
    <mergeCell ref="H37:I37"/>
    <mergeCell ref="C38:D38"/>
    <mergeCell ref="D42:E42"/>
    <mergeCell ref="C40:D40"/>
    <mergeCell ref="E40:K40"/>
    <mergeCell ref="C41:D41"/>
    <mergeCell ref="E41:F41"/>
    <mergeCell ref="I43:K43"/>
    <mergeCell ref="F35:G35"/>
    <mergeCell ref="H35:K35"/>
    <mergeCell ref="F36:I36"/>
    <mergeCell ref="C36:D36"/>
    <mergeCell ref="F38:I38"/>
  </mergeCells>
  <phoneticPr fontId="1"/>
  <dataValidations disablePrompts="1" count="8">
    <dataValidation type="whole" imeMode="disabled" allowBlank="1" showInputMessage="1" showErrorMessage="1" prompt="数値のみ入力してください_x000a_※有期雇用（嘱託社員含む）労働者を指します。_x000a_　ご不明な場合はお気軽にお問合せください。" sqref="D34" xr:uid="{3FE4DF5D-3A8B-4CA8-B66A-65704310B105}">
      <formula1>0</formula1>
      <formula2>1000000</formula2>
    </dataValidation>
    <dataValidation imeMode="disabled" allowBlank="1" showInputMessage="1" showErrorMessage="1" prompt="半角英数でご記入ください" sqref="C17:D17" xr:uid="{EEB90FE2-9B7F-439E-BADB-B84A762134D8}"/>
    <dataValidation allowBlank="1" showInputMessage="1" showErrorMessage="1" prompt="雇用形態別の数を合計" sqref="B34" xr:uid="{F9FAD67C-E688-4867-9BFE-17E5C5BC6A0A}"/>
    <dataValidation type="list" allowBlank="1" showInputMessage="1" showErrorMessage="1" prompt="選択してください" sqref="K19" xr:uid="{5F80C370-ADE4-4A16-9154-45B867382C8F}">
      <formula1>"円,千円, 億円"</formula1>
    </dataValidation>
    <dataValidation type="list" allowBlank="1" showInputMessage="1" showErrorMessage="1" prompt="選択してください" sqref="D28" xr:uid="{B5A7B175-3902-4915-97AE-1FAADDC4A238}">
      <formula1>"代表取締役,取締役社長,取締役,その他"</formula1>
    </dataValidation>
    <dataValidation type="whole" imeMode="disabled" allowBlank="1" showInputMessage="1" showErrorMessage="1" prompt="数値のみ入力してください" sqref="C34 E34:K34" xr:uid="{8FE5DAC3-500F-4EE6-8820-704D9C2F9311}">
      <formula1>0</formula1>
      <formula2>1000000</formula2>
    </dataValidation>
    <dataValidation allowBlank="1" showInputMessage="1" showErrorMessage="1" promptTitle="企業名フリガナ" prompt="カタカナでご記入ください" sqref="C15:K15" xr:uid="{A03499B1-72BF-4EF2-B317-2EE544E16076}"/>
    <dataValidation imeMode="disabled" allowBlank="1" showInputMessage="1" showErrorMessage="1" sqref="C31:K31" xr:uid="{729CEA30-D379-4E20-A9DA-1392EC219B05}"/>
  </dataValidations>
  <pageMargins left="0.59055118110236227" right="0.39370078740157483" top="0.51181102362204722" bottom="0.31496062992125984" header="0.31496062992125984" footer="0.31496062992125984"/>
  <pageSetup paperSize="9" scale="75" orientation="portrait" r:id="rId1"/>
  <drawing r:id="rId2"/>
  <legacyDrawing r:id="rId3"/>
  <mc:AlternateContent xmlns:mc="http://schemas.openxmlformats.org/markup-compatibility/2006">
    <mc:Choice Requires="x14"/>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C5A3D-8F99-4E51-83A9-CB8F1E1AB7D3}">
  <sheetPr>
    <tabColor theme="1"/>
  </sheetPr>
  <dimension ref="A1:J34"/>
  <sheetViews>
    <sheetView showGridLines="0" view="pageBreakPreview" zoomScale="85" zoomScaleNormal="85" zoomScaleSheetLayoutView="85" workbookViewId="0">
      <selection activeCell="J6" sqref="J6"/>
    </sheetView>
  </sheetViews>
  <sheetFormatPr defaultRowHeight="24.75" customHeight="1" x14ac:dyDescent="0.2"/>
  <cols>
    <col min="1" max="1" width="14.36328125" style="9" customWidth="1"/>
    <col min="2" max="2" width="7.453125" customWidth="1"/>
    <col min="4" max="5" width="14.36328125" customWidth="1"/>
    <col min="7" max="8" width="9" customWidth="1"/>
    <col min="9" max="9" width="10.81640625" customWidth="1"/>
  </cols>
  <sheetData>
    <row r="1" spans="1:10" ht="24.75" customHeight="1" x14ac:dyDescent="0.2">
      <c r="A1" s="4" t="s">
        <v>21</v>
      </c>
      <c r="G1" s="5" t="s">
        <v>22</v>
      </c>
      <c r="H1" s="6">
        <v>43922</v>
      </c>
      <c r="I1" s="7" t="s">
        <v>23</v>
      </c>
      <c r="J1" s="8" t="s">
        <v>24</v>
      </c>
    </row>
    <row r="2" spans="1:10" ht="2.25" customHeight="1" x14ac:dyDescent="0.2"/>
    <row r="3" spans="1:10" ht="33" customHeight="1" x14ac:dyDescent="0.2">
      <c r="A3" s="10" t="s">
        <v>25</v>
      </c>
      <c r="B3" s="332" t="str">
        <f>IF(登録書!C16="","",登録書!C16)</f>
        <v/>
      </c>
      <c r="C3" s="333"/>
      <c r="D3" s="333"/>
      <c r="E3" s="333"/>
      <c r="F3" s="333"/>
      <c r="G3" s="333"/>
      <c r="H3" s="333"/>
      <c r="I3" s="334"/>
    </row>
    <row r="4" spans="1:10" ht="15.75" customHeight="1" x14ac:dyDescent="0.2">
      <c r="A4" s="335" t="s">
        <v>26</v>
      </c>
      <c r="B4" s="11" t="s">
        <v>27</v>
      </c>
      <c r="C4" s="12"/>
      <c r="D4" s="338" t="s">
        <v>7</v>
      </c>
      <c r="E4" s="341" t="str">
        <f>IF(登録書!C20="","",登録書!C20)</f>
        <v/>
      </c>
      <c r="F4" s="342"/>
      <c r="G4" s="342"/>
      <c r="H4" s="342"/>
      <c r="I4" s="343"/>
    </row>
    <row r="5" spans="1:10" ht="15.75" customHeight="1" x14ac:dyDescent="0.2">
      <c r="A5" s="336"/>
      <c r="B5" s="13" t="s">
        <v>28</v>
      </c>
      <c r="C5" s="14"/>
      <c r="D5" s="339"/>
      <c r="E5" s="344"/>
      <c r="F5" s="345"/>
      <c r="G5" s="345"/>
      <c r="H5" s="345"/>
      <c r="I5" s="346"/>
    </row>
    <row r="6" spans="1:10" ht="15.75" customHeight="1" x14ac:dyDescent="0.2">
      <c r="A6" s="336"/>
      <c r="B6" s="13" t="s">
        <v>29</v>
      </c>
      <c r="C6" s="14"/>
      <c r="D6" s="339"/>
      <c r="E6" s="344"/>
      <c r="F6" s="345"/>
      <c r="G6" s="345"/>
      <c r="H6" s="345"/>
      <c r="I6" s="346"/>
    </row>
    <row r="7" spans="1:10" ht="15.75" customHeight="1" x14ac:dyDescent="0.2">
      <c r="A7" s="337"/>
      <c r="B7" s="15" t="s">
        <v>30</v>
      </c>
      <c r="C7" s="16"/>
      <c r="D7" s="340"/>
      <c r="E7" s="347"/>
      <c r="F7" s="348"/>
      <c r="G7" s="348"/>
      <c r="H7" s="348"/>
      <c r="I7" s="349"/>
    </row>
    <row r="8" spans="1:10" ht="24.75" customHeight="1" x14ac:dyDescent="0.2">
      <c r="A8" s="17" t="s">
        <v>0</v>
      </c>
      <c r="B8" s="350" t="str">
        <f>IF(登録書!I19="","",登録書!I19&amp;登録書!K19)</f>
        <v/>
      </c>
      <c r="C8" s="351"/>
      <c r="D8" s="352"/>
      <c r="E8" s="18" t="s">
        <v>31</v>
      </c>
      <c r="F8" s="353"/>
      <c r="G8" s="354"/>
      <c r="H8" s="354"/>
      <c r="I8" s="355"/>
    </row>
    <row r="9" spans="1:10" ht="24.75" customHeight="1" x14ac:dyDescent="0.2">
      <c r="A9" s="17" t="s">
        <v>15</v>
      </c>
      <c r="B9" s="356" t="str">
        <f>登録書!C18</f>
        <v>名古屋市</v>
      </c>
      <c r="C9" s="357"/>
      <c r="D9" s="357"/>
      <c r="E9" s="357"/>
      <c r="F9" s="357"/>
      <c r="G9" s="357"/>
      <c r="H9" s="357"/>
      <c r="I9" s="358"/>
    </row>
    <row r="10" spans="1:10" ht="24.75" customHeight="1" x14ac:dyDescent="0.2">
      <c r="A10" s="17" t="s">
        <v>32</v>
      </c>
      <c r="B10" s="359" t="str">
        <f>IF(登録書!C30="","",登録書!C30)</f>
        <v/>
      </c>
      <c r="C10" s="360"/>
      <c r="D10" s="361"/>
      <c r="E10" s="19" t="s">
        <v>33</v>
      </c>
      <c r="F10" s="359" t="str">
        <f>IF(登録書!G30="","",登録書!G30)</f>
        <v/>
      </c>
      <c r="G10" s="360"/>
      <c r="H10" s="360"/>
      <c r="I10" s="361"/>
    </row>
    <row r="11" spans="1:10" ht="24.75" customHeight="1" x14ac:dyDescent="0.2">
      <c r="A11" s="17" t="s">
        <v>34</v>
      </c>
      <c r="B11" s="362" t="str">
        <f>IF(登録書!I28="","",登録書!I28)</f>
        <v/>
      </c>
      <c r="C11" s="363"/>
      <c r="D11" s="363"/>
      <c r="E11" s="364"/>
      <c r="F11" s="18" t="s">
        <v>35</v>
      </c>
      <c r="G11" s="350">
        <f>登録書!B34</f>
        <v>0</v>
      </c>
      <c r="H11" s="351"/>
      <c r="I11" s="352"/>
    </row>
    <row r="12" spans="1:10" ht="65.25" customHeight="1" x14ac:dyDescent="0.2">
      <c r="A12" s="20" t="s">
        <v>36</v>
      </c>
      <c r="B12" s="306"/>
      <c r="C12" s="331"/>
      <c r="D12" s="331"/>
      <c r="E12" s="331"/>
      <c r="F12" s="331"/>
      <c r="G12" s="331"/>
      <c r="H12" s="331"/>
      <c r="I12" s="307"/>
    </row>
    <row r="13" spans="1:10" ht="24.75" customHeight="1" x14ac:dyDescent="0.2">
      <c r="A13" s="17" t="s">
        <v>37</v>
      </c>
      <c r="B13" s="314"/>
      <c r="C13" s="315"/>
      <c r="D13" s="315"/>
      <c r="E13" s="315"/>
      <c r="F13" s="315"/>
      <c r="G13" s="315"/>
      <c r="H13" s="315"/>
      <c r="I13" s="316"/>
    </row>
    <row r="14" spans="1:10" ht="13" x14ac:dyDescent="0.2">
      <c r="A14" s="21" t="s">
        <v>38</v>
      </c>
      <c r="B14" s="317" t="s">
        <v>39</v>
      </c>
      <c r="C14" s="318"/>
      <c r="D14" s="318"/>
      <c r="E14" s="318"/>
      <c r="F14" s="318"/>
      <c r="G14" s="318"/>
      <c r="H14" s="318"/>
      <c r="I14" s="319"/>
      <c r="J14" s="22" t="s">
        <v>40</v>
      </c>
    </row>
    <row r="15" spans="1:10" ht="36" customHeight="1" x14ac:dyDescent="0.2">
      <c r="A15" s="21"/>
      <c r="B15" s="320"/>
      <c r="C15" s="321"/>
      <c r="D15" s="321"/>
      <c r="E15" s="321"/>
      <c r="F15" s="321"/>
      <c r="G15" s="321"/>
      <c r="H15" s="321"/>
      <c r="I15" s="322"/>
      <c r="J15" s="23"/>
    </row>
    <row r="16" spans="1:10" ht="13" x14ac:dyDescent="0.2">
      <c r="A16" s="21"/>
      <c r="B16" s="317" t="s">
        <v>41</v>
      </c>
      <c r="C16" s="318"/>
      <c r="D16" s="318"/>
      <c r="E16" s="318"/>
      <c r="F16" s="318"/>
      <c r="G16" s="318"/>
      <c r="H16" s="318"/>
      <c r="I16" s="319"/>
      <c r="J16" s="22" t="s">
        <v>42</v>
      </c>
    </row>
    <row r="17" spans="1:10" ht="36" customHeight="1" x14ac:dyDescent="0.2">
      <c r="A17" s="21"/>
      <c r="B17" s="323"/>
      <c r="C17" s="324"/>
      <c r="D17" s="324"/>
      <c r="E17" s="324"/>
      <c r="F17" s="324"/>
      <c r="G17" s="324"/>
      <c r="H17" s="324"/>
      <c r="I17" s="325"/>
      <c r="J17" s="23"/>
    </row>
    <row r="18" spans="1:10" ht="13" x14ac:dyDescent="0.2">
      <c r="A18" s="21"/>
      <c r="B18" s="317" t="s">
        <v>43</v>
      </c>
      <c r="C18" s="318"/>
      <c r="D18" s="318"/>
      <c r="E18" s="318"/>
      <c r="F18" s="318"/>
      <c r="G18" s="318"/>
      <c r="H18" s="318"/>
      <c r="I18" s="319"/>
      <c r="J18" s="24"/>
    </row>
    <row r="19" spans="1:10" ht="36" customHeight="1" x14ac:dyDescent="0.2">
      <c r="A19" s="21"/>
      <c r="B19" s="326"/>
      <c r="C19" s="327"/>
      <c r="D19" s="327"/>
      <c r="E19" s="327"/>
      <c r="F19" s="327"/>
      <c r="G19" s="327"/>
      <c r="H19" s="327"/>
      <c r="I19" s="328"/>
    </row>
    <row r="20" spans="1:10" ht="24.75" customHeight="1" x14ac:dyDescent="0.2">
      <c r="A20" s="25" t="s">
        <v>44</v>
      </c>
      <c r="B20" s="26" t="s">
        <v>45</v>
      </c>
      <c r="C20" s="27"/>
      <c r="D20" s="27"/>
      <c r="E20" s="27"/>
      <c r="F20" s="27"/>
      <c r="G20" s="27"/>
      <c r="H20" s="27"/>
      <c r="I20" s="12"/>
    </row>
    <row r="21" spans="1:10" ht="24.75" customHeight="1" x14ac:dyDescent="0.2">
      <c r="A21" s="21"/>
      <c r="B21" s="28" t="s">
        <v>46</v>
      </c>
      <c r="C21" s="29"/>
      <c r="D21" s="329" t="s">
        <v>47</v>
      </c>
      <c r="E21" s="329"/>
      <c r="F21" s="329" t="s">
        <v>48</v>
      </c>
      <c r="G21" s="329"/>
      <c r="H21" s="329"/>
      <c r="I21" s="330"/>
    </row>
    <row r="22" spans="1:10" ht="24.75" customHeight="1" x14ac:dyDescent="0.2">
      <c r="A22" s="21"/>
      <c r="B22" s="299" t="s">
        <v>49</v>
      </c>
      <c r="C22" s="300"/>
      <c r="D22" s="30"/>
      <c r="E22" s="31"/>
      <c r="F22" s="30"/>
      <c r="G22" s="31"/>
      <c r="H22" s="31"/>
      <c r="I22" s="32"/>
    </row>
    <row r="23" spans="1:10" ht="24.75" customHeight="1" x14ac:dyDescent="0.2">
      <c r="A23" s="21"/>
      <c r="B23" s="299" t="s">
        <v>50</v>
      </c>
      <c r="C23" s="300"/>
      <c r="D23" s="30"/>
      <c r="E23" s="31"/>
      <c r="F23" s="30"/>
      <c r="G23" s="31"/>
      <c r="H23" s="31"/>
      <c r="I23" s="32"/>
    </row>
    <row r="24" spans="1:10" ht="24.75" customHeight="1" x14ac:dyDescent="0.2">
      <c r="A24" s="21"/>
      <c r="B24" s="299" t="s">
        <v>51</v>
      </c>
      <c r="C24" s="300"/>
      <c r="D24" s="30"/>
      <c r="E24" s="31"/>
      <c r="F24" s="30"/>
      <c r="G24" s="31"/>
      <c r="H24" s="31"/>
      <c r="I24" s="32"/>
    </row>
    <row r="25" spans="1:10" ht="24.75" customHeight="1" x14ac:dyDescent="0.2">
      <c r="A25" s="21"/>
      <c r="B25" s="299" t="s">
        <v>52</v>
      </c>
      <c r="C25" s="300"/>
      <c r="D25" s="30"/>
      <c r="E25" s="31"/>
      <c r="F25" s="30"/>
      <c r="G25" s="31"/>
      <c r="H25" s="31"/>
      <c r="I25" s="32"/>
    </row>
    <row r="26" spans="1:10" ht="24.75" customHeight="1" x14ac:dyDescent="0.2">
      <c r="A26" s="21"/>
      <c r="B26" s="301" t="s">
        <v>53</v>
      </c>
      <c r="C26" s="302"/>
      <c r="D26" s="33"/>
      <c r="E26" s="34"/>
      <c r="F26" s="33"/>
      <c r="G26" s="34"/>
      <c r="H26" s="34"/>
      <c r="I26" s="35"/>
    </row>
    <row r="27" spans="1:10" ht="24.75" customHeight="1" x14ac:dyDescent="0.2">
      <c r="A27" s="25" t="s">
        <v>54</v>
      </c>
      <c r="B27" s="26" t="s">
        <v>55</v>
      </c>
      <c r="C27" s="27"/>
      <c r="D27" s="27"/>
      <c r="E27" s="27"/>
      <c r="F27" s="27"/>
      <c r="G27" s="27"/>
      <c r="H27" s="27"/>
      <c r="I27" s="12"/>
    </row>
    <row r="28" spans="1:10" ht="13" x14ac:dyDescent="0.2">
      <c r="A28" s="36"/>
      <c r="B28" s="28" t="s">
        <v>56</v>
      </c>
      <c r="C28" s="29"/>
      <c r="D28" s="29"/>
      <c r="E28" s="29"/>
      <c r="F28" s="29"/>
      <c r="G28" s="29"/>
      <c r="H28" s="29"/>
      <c r="I28" s="37"/>
    </row>
    <row r="29" spans="1:10" ht="23.25" customHeight="1" x14ac:dyDescent="0.2">
      <c r="A29" s="38"/>
      <c r="B29" s="303"/>
      <c r="C29" s="304"/>
      <c r="D29" s="304"/>
      <c r="E29" s="304"/>
      <c r="F29" s="304"/>
      <c r="G29" s="304"/>
      <c r="H29" s="304"/>
      <c r="I29" s="305"/>
    </row>
    <row r="30" spans="1:10" ht="36" customHeight="1" x14ac:dyDescent="0.2">
      <c r="A30" s="17" t="s">
        <v>57</v>
      </c>
      <c r="B30" s="306" t="s">
        <v>58</v>
      </c>
      <c r="C30" s="307"/>
      <c r="D30" s="18" t="s">
        <v>59</v>
      </c>
      <c r="E30" s="308" t="s">
        <v>60</v>
      </c>
      <c r="F30" s="309"/>
      <c r="G30" s="309"/>
      <c r="H30" s="309"/>
      <c r="I30" s="310"/>
      <c r="J30" s="39"/>
    </row>
    <row r="31" spans="1:10" ht="24.75" customHeight="1" x14ac:dyDescent="0.2">
      <c r="A31" s="40" t="s">
        <v>61</v>
      </c>
      <c r="B31" s="41" t="s">
        <v>62</v>
      </c>
      <c r="C31" s="42"/>
      <c r="D31" s="42"/>
      <c r="E31" s="43"/>
      <c r="F31" s="42"/>
      <c r="G31" s="42"/>
      <c r="H31" s="42"/>
      <c r="I31" s="44"/>
    </row>
    <row r="32" spans="1:10" ht="24.75" customHeight="1" x14ac:dyDescent="0.2">
      <c r="A32" s="17" t="s">
        <v>63</v>
      </c>
      <c r="B32" s="311"/>
      <c r="C32" s="312"/>
      <c r="D32" s="312"/>
      <c r="E32" s="312"/>
      <c r="F32" s="312"/>
      <c r="G32" s="312"/>
      <c r="H32" s="312"/>
      <c r="I32" s="313"/>
    </row>
    <row r="33" spans="1:9" ht="24.75" customHeight="1" thickBot="1" x14ac:dyDescent="0.25">
      <c r="A33" s="45" t="s">
        <v>64</v>
      </c>
      <c r="B33" s="46"/>
      <c r="C33" s="9"/>
      <c r="D33" s="9"/>
      <c r="E33" s="9"/>
      <c r="F33" s="9"/>
      <c r="G33" s="9"/>
      <c r="H33" s="9"/>
      <c r="I33" s="47"/>
    </row>
    <row r="34" spans="1:9" ht="54.75" customHeight="1" x14ac:dyDescent="0.2">
      <c r="A34" s="48" t="s">
        <v>65</v>
      </c>
      <c r="B34" s="296"/>
      <c r="C34" s="297"/>
      <c r="D34" s="297"/>
      <c r="E34" s="297"/>
      <c r="F34" s="297"/>
      <c r="G34" s="297"/>
      <c r="H34" s="297"/>
      <c r="I34" s="298"/>
    </row>
  </sheetData>
  <mergeCells count="31">
    <mergeCell ref="B12:I12"/>
    <mergeCell ref="B3:I3"/>
    <mergeCell ref="A4:A7"/>
    <mergeCell ref="D4:D7"/>
    <mergeCell ref="E4:I7"/>
    <mergeCell ref="B8:D8"/>
    <mergeCell ref="F8:I8"/>
    <mergeCell ref="B9:I9"/>
    <mergeCell ref="B10:D10"/>
    <mergeCell ref="F10:I10"/>
    <mergeCell ref="B11:E11"/>
    <mergeCell ref="G11:I11"/>
    <mergeCell ref="B24:C24"/>
    <mergeCell ref="B13:I13"/>
    <mergeCell ref="B14:I14"/>
    <mergeCell ref="B15:I15"/>
    <mergeCell ref="B16:I16"/>
    <mergeCell ref="B17:I17"/>
    <mergeCell ref="B18:I18"/>
    <mergeCell ref="B19:I19"/>
    <mergeCell ref="D21:E21"/>
    <mergeCell ref="F21:I21"/>
    <mergeCell ref="B22:C22"/>
    <mergeCell ref="B23:C23"/>
    <mergeCell ref="B34:I34"/>
    <mergeCell ref="B25:C25"/>
    <mergeCell ref="B26:C26"/>
    <mergeCell ref="B29:I29"/>
    <mergeCell ref="B30:C30"/>
    <mergeCell ref="E30:I30"/>
    <mergeCell ref="B32:I32"/>
  </mergeCells>
  <phoneticPr fontId="1"/>
  <printOptions horizontalCentered="1" verticalCentered="1"/>
  <pageMargins left="0.47244094488188981" right="0" top="0" bottom="0"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749D8-82D9-4E01-BCFF-78C1AF6FB5E0}">
  <dimension ref="A1:BH12"/>
  <sheetViews>
    <sheetView zoomScale="80" zoomScaleNormal="80" workbookViewId="0">
      <selection activeCell="J6" sqref="J6"/>
    </sheetView>
  </sheetViews>
  <sheetFormatPr defaultColWidth="5" defaultRowHeight="15" x14ac:dyDescent="0.2"/>
  <cols>
    <col min="1" max="1" width="5" style="1"/>
    <col min="2" max="2" width="4.90625" style="1" customWidth="1"/>
    <col min="3" max="16" width="5" style="1"/>
    <col min="17" max="17" width="5.08984375" style="1" bestFit="1" customWidth="1"/>
    <col min="18" max="20" width="5" style="1"/>
    <col min="21" max="21" width="6.1796875" style="1" bestFit="1" customWidth="1"/>
    <col min="22" max="25" width="5" style="1"/>
    <col min="26" max="27" width="5.08984375" style="1" bestFit="1" customWidth="1"/>
    <col min="28" max="28" width="6.36328125" style="1" bestFit="1" customWidth="1"/>
    <col min="29" max="35" width="5.08984375" style="1" bestFit="1" customWidth="1"/>
    <col min="36" max="16384" width="5" style="1"/>
  </cols>
  <sheetData>
    <row r="1" spans="1:60" x14ac:dyDescent="0.2">
      <c r="AA1" s="365" t="s">
        <v>76</v>
      </c>
      <c r="AB1" s="365"/>
      <c r="AC1" s="365"/>
      <c r="AD1" s="365" t="s">
        <v>84</v>
      </c>
      <c r="AE1" s="365"/>
      <c r="AF1" s="365"/>
      <c r="AG1" s="365"/>
      <c r="AH1" s="365"/>
      <c r="AI1" s="365"/>
    </row>
    <row r="2" spans="1:60" s="93" customFormat="1" ht="105" customHeight="1" thickBot="1" x14ac:dyDescent="0.25">
      <c r="A2" s="105" t="s">
        <v>153</v>
      </c>
      <c r="B2" s="105" t="s">
        <v>154</v>
      </c>
      <c r="C2" s="106" t="s">
        <v>152</v>
      </c>
      <c r="D2" s="106" t="s">
        <v>155</v>
      </c>
      <c r="E2" s="106" t="s">
        <v>156</v>
      </c>
      <c r="F2" s="106" t="s">
        <v>157</v>
      </c>
      <c r="G2" s="106" t="s">
        <v>158</v>
      </c>
      <c r="H2" s="106" t="s">
        <v>159</v>
      </c>
      <c r="I2" s="106" t="s">
        <v>160</v>
      </c>
      <c r="J2" s="106" t="s">
        <v>161</v>
      </c>
      <c r="K2" s="106" t="s">
        <v>162</v>
      </c>
      <c r="L2" s="106" t="s">
        <v>234</v>
      </c>
      <c r="M2" s="106" t="s">
        <v>163</v>
      </c>
      <c r="N2" s="106" t="s">
        <v>164</v>
      </c>
      <c r="O2" s="106" t="s">
        <v>165</v>
      </c>
      <c r="P2" s="106" t="s">
        <v>166</v>
      </c>
      <c r="Q2" s="106" t="s">
        <v>167</v>
      </c>
      <c r="R2" s="106" t="s">
        <v>168</v>
      </c>
      <c r="S2" s="106" t="s">
        <v>169</v>
      </c>
      <c r="T2" s="106" t="s">
        <v>170</v>
      </c>
      <c r="U2" s="106" t="s">
        <v>171</v>
      </c>
      <c r="V2" s="106" t="s">
        <v>172</v>
      </c>
      <c r="W2" s="106" t="s">
        <v>173</v>
      </c>
      <c r="X2" s="106" t="s">
        <v>174</v>
      </c>
      <c r="Y2" s="106" t="s">
        <v>175</v>
      </c>
      <c r="Z2" s="106" t="s">
        <v>176</v>
      </c>
      <c r="AA2" s="106" t="s">
        <v>177</v>
      </c>
      <c r="AB2" s="106" t="s">
        <v>178</v>
      </c>
      <c r="AC2" s="106" t="s">
        <v>179</v>
      </c>
      <c r="AD2" s="106" t="s">
        <v>180</v>
      </c>
      <c r="AE2" s="106" t="s">
        <v>181</v>
      </c>
      <c r="AF2" s="106" t="s">
        <v>182</v>
      </c>
      <c r="AG2" s="106" t="s">
        <v>183</v>
      </c>
      <c r="AH2" s="106" t="s">
        <v>184</v>
      </c>
      <c r="AI2" s="106" t="s">
        <v>185</v>
      </c>
      <c r="AJ2" s="106" t="s">
        <v>223</v>
      </c>
      <c r="AK2" s="106" t="s">
        <v>225</v>
      </c>
      <c r="AL2" s="106" t="s">
        <v>232</v>
      </c>
      <c r="AM2" s="106" t="s">
        <v>186</v>
      </c>
    </row>
    <row r="3" spans="1:60" s="98" customFormat="1" ht="78.75" customHeight="1" thickBot="1" x14ac:dyDescent="0.25">
      <c r="A3" s="110"/>
      <c r="B3" s="111" t="str">
        <f>登録書!C9</f>
        <v>/　　     /</v>
      </c>
      <c r="C3" s="112"/>
      <c r="D3" s="112" t="s">
        <v>190</v>
      </c>
      <c r="E3" s="112" t="str">
        <f>IF(A12=TRUE,"求人登録と相談利用",IF(B12=TRUE,"相談のみ",""))</f>
        <v/>
      </c>
      <c r="F3" s="112"/>
      <c r="G3" s="112" t="str">
        <f>IF(登録書!C16="","",登録書!C16)</f>
        <v/>
      </c>
      <c r="H3" s="112"/>
      <c r="I3" s="112"/>
      <c r="J3" s="112"/>
      <c r="K3" s="112" t="str">
        <f>IF(登録書!C15="","",登録書!C15)</f>
        <v/>
      </c>
      <c r="L3" s="113" t="str">
        <f>IF(C12=TRUE,C11&amp;",","")&amp;IF(D12=TRUE,D11&amp;",","")&amp;IF(E12=TRUE,E11&amp;",","")&amp;IF(F12=TRUE,F11&amp;",","")&amp;IF(G12=TRUE,G11&amp;",","")&amp;IF(H12=TRUE,H11&amp;"("&amp;登録書!D12&amp;")","")&amp;IF(登録書!C14="","","［"&amp;登録書!C14&amp;"］")</f>
        <v/>
      </c>
      <c r="M3" s="112" t="str">
        <f>IF(登録書!C17=0,"",登録書!C17)</f>
        <v/>
      </c>
      <c r="N3" s="112" t="str">
        <f>登録書!C18</f>
        <v>名古屋市</v>
      </c>
      <c r="O3" s="112" t="str">
        <f>IF(I12=TRUE,I11,IF(J12=TRUE,J11,""))</f>
        <v/>
      </c>
      <c r="P3" s="112" t="str">
        <f>登録書!F19</f>
        <v>年</v>
      </c>
      <c r="Q3" s="114" t="str">
        <f>IF(登録書!I19="","",IF(登録書!K19="億円",登録書!I19&amp;"00000",IF(登録書!K19="円",登録書!I19/1000,IF(登録書!K19="千円",登録書!I19,""))))</f>
        <v/>
      </c>
      <c r="R3" s="112" t="str">
        <f>IF(登録書!C20="","",登録書!C20)</f>
        <v/>
      </c>
      <c r="S3" s="113" t="str">
        <f>IFERROR(IF(U12=TRUE,VLOOKUP("●",U7:V8,2,FALSE),INDEX(M11:AF12,1,MATCH(TRUE,M12:AF12,0))),"")</f>
        <v/>
      </c>
      <c r="T3" s="112" t="str">
        <f>IF(AND(登録書!D28="",登録書!F28=""),"",IF(登録書!D28="その他",登録書!F28,登録書!D28))</f>
        <v/>
      </c>
      <c r="U3" s="112" t="str">
        <f>IF(登録書!I28="","",登録書!I28)</f>
        <v/>
      </c>
      <c r="V3" s="112" t="str">
        <f>IF(登録書!D29="","",登録書!D29)</f>
        <v/>
      </c>
      <c r="W3" s="112" t="str">
        <f>IF(登録書!I29="","",登録書!I29)</f>
        <v/>
      </c>
      <c r="X3" s="112" t="str">
        <f>IF(登録書!C30="","",登録書!C30)</f>
        <v/>
      </c>
      <c r="Y3" s="112" t="str">
        <f>IF(登録書!C31="","",登録書!C31)</f>
        <v/>
      </c>
      <c r="Z3" s="112" t="str">
        <f>IF(登録書!B34=0,"",登録書!B34)</f>
        <v/>
      </c>
      <c r="AA3" s="112" t="str">
        <f>IF(登録書!C34="","",登録書!C34)</f>
        <v/>
      </c>
      <c r="AB3" s="112" t="str">
        <f>IF(登録書!D34="","",登録書!D34)</f>
        <v/>
      </c>
      <c r="AC3" s="112" t="str">
        <f>IF(登録書!E34="","",登録書!E34)</f>
        <v/>
      </c>
      <c r="AD3" s="112" t="str">
        <f>IF(登録書!F34="","",登録書!F34)</f>
        <v/>
      </c>
      <c r="AE3" s="112" t="str">
        <f>IF(登録書!G34="","",登録書!G34)</f>
        <v/>
      </c>
      <c r="AF3" s="112" t="str">
        <f>IF(登録書!H34="","",登録書!H34)</f>
        <v/>
      </c>
      <c r="AG3" s="112" t="str">
        <f>IF(登録書!I34="","",登録書!I34)</f>
        <v/>
      </c>
      <c r="AH3" s="112" t="str">
        <f>IF(登録書!J34="","",登録書!J34)</f>
        <v/>
      </c>
      <c r="AI3" s="112" t="str">
        <f>IF(登録書!K34="","",登録書!K34)</f>
        <v/>
      </c>
      <c r="AJ3" s="113" t="str">
        <f>IF(AG12=TRUE,AG11&amp;",","")&amp;IF(AH12=TRUE,AH11&amp;",","")&amp;IF(AI12=TRUE,AI11&amp;",","")&amp;IF(AJ12=TRUE,AJ11&amp;",","")&amp;IF(AK12=TRUE,AK11&amp;",","")&amp;IF(AL12=TRUE,AL11&amp;",","")&amp;IF(AM12=TRUE,AM11&amp;"("&amp;登録書!F36&amp;")","")</f>
        <v/>
      </c>
      <c r="AK3" s="113" t="str">
        <f>IF(AN12=TRUE,AN11&amp;",","")&amp;IF(AO12=TRUE,AO11&amp;",","")&amp;IF(AP12=TRUE,AP11&amp;",","")&amp;IF(AQ12=TRUE,AQ11&amp;",","")&amp;IF(AR12=TRUE,AR11&amp;",","")&amp;IF(AS12=TRUE,AS11&amp;"("&amp;登録書!F38&amp;")","")</f>
        <v/>
      </c>
      <c r="AL3" s="113" t="str">
        <f>IF(AT12=TRUE,AT11&amp;",","")&amp;IF(AU12=TRUE,AU11&amp;",","")&amp;IF(AV12=TRUE,AV11&amp;",","")&amp;IF(AW12=TRUE,AW11&amp;",","")&amp;IF(AX12=TRUE,AX11&amp;",","")&amp;IF(AY12=TRUE,AY11&amp;",","")&amp;IF(AZ12=TRUE,AZ11&amp;",","")&amp;IF(BA12=TRUE,BA11&amp;",","")&amp;IF(BB12=TRUE,BB11&amp;",","")&amp;IF(BC12=TRUE,BC11&amp;",","")&amp;IF(BD12=TRUE,BD11&amp;"("&amp;登録書!G38&amp;")","")</f>
        <v/>
      </c>
      <c r="AM3" s="115" t="str">
        <f>IF(BE12=TRUE,BE11,IF(BF12=TRUE,BF11,IF(BG12=TRUE,BG11,IF(BH12=TRUE,BH11&amp;"("&amp;登録書!#REF!&amp;")",""))))</f>
        <v/>
      </c>
    </row>
    <row r="4" spans="1:60" x14ac:dyDescent="0.2">
      <c r="A4" s="101" t="s">
        <v>235</v>
      </c>
    </row>
    <row r="6" spans="1:60" x14ac:dyDescent="0.2">
      <c r="U6" s="103" t="s">
        <v>243</v>
      </c>
    </row>
    <row r="7" spans="1:60" x14ac:dyDescent="0.2">
      <c r="U7" s="104" t="s">
        <v>246</v>
      </c>
      <c r="V7" s="1" t="s">
        <v>240</v>
      </c>
      <c r="AB7" s="1" t="s">
        <v>245</v>
      </c>
    </row>
    <row r="8" spans="1:60" x14ac:dyDescent="0.2">
      <c r="U8" s="104" t="s">
        <v>242</v>
      </c>
      <c r="V8" s="1" t="s">
        <v>241</v>
      </c>
      <c r="AB8" s="1" t="s">
        <v>244</v>
      </c>
    </row>
    <row r="9" spans="1:60" x14ac:dyDescent="0.2">
      <c r="A9" s="1" t="s">
        <v>230</v>
      </c>
    </row>
    <row r="10" spans="1:60" s="96" customFormat="1" ht="12.5" x14ac:dyDescent="0.2">
      <c r="A10" s="100" t="s">
        <v>189</v>
      </c>
      <c r="B10" s="100"/>
      <c r="C10" s="367" t="s">
        <v>198</v>
      </c>
      <c r="D10" s="367"/>
      <c r="E10" s="367"/>
      <c r="F10" s="367"/>
      <c r="G10" s="367"/>
      <c r="H10" s="367"/>
      <c r="I10" s="367" t="s">
        <v>199</v>
      </c>
      <c r="J10" s="367"/>
      <c r="K10" s="367" t="s">
        <v>0</v>
      </c>
      <c r="L10" s="367"/>
      <c r="M10" s="367" t="s">
        <v>26</v>
      </c>
      <c r="N10" s="367"/>
      <c r="O10" s="367"/>
      <c r="P10" s="367"/>
      <c r="Q10" s="367"/>
      <c r="R10" s="367"/>
      <c r="S10" s="367"/>
      <c r="T10" s="367"/>
      <c r="U10" s="367"/>
      <c r="V10" s="367"/>
      <c r="W10" s="367"/>
      <c r="X10" s="367"/>
      <c r="Y10" s="367"/>
      <c r="Z10" s="367"/>
      <c r="AA10" s="367"/>
      <c r="AB10" s="367"/>
      <c r="AC10" s="367"/>
      <c r="AD10" s="367"/>
      <c r="AE10" s="367"/>
      <c r="AF10" s="367"/>
      <c r="AG10" s="366" t="s">
        <v>223</v>
      </c>
      <c r="AH10" s="366"/>
      <c r="AI10" s="366"/>
      <c r="AJ10" s="366"/>
      <c r="AK10" s="366"/>
      <c r="AL10" s="366"/>
      <c r="AM10" s="366"/>
      <c r="AN10" s="366" t="s">
        <v>225</v>
      </c>
      <c r="AO10" s="366"/>
      <c r="AP10" s="366"/>
      <c r="AQ10" s="366"/>
      <c r="AR10" s="366"/>
      <c r="AS10" s="366"/>
      <c r="AT10" s="366" t="s">
        <v>226</v>
      </c>
      <c r="AU10" s="366"/>
      <c r="AV10" s="366"/>
      <c r="AW10" s="366"/>
      <c r="AX10" s="366"/>
      <c r="AY10" s="366"/>
      <c r="AZ10" s="366"/>
      <c r="BA10" s="366"/>
      <c r="BB10" s="366"/>
      <c r="BC10" s="366"/>
      <c r="BD10" s="366"/>
      <c r="BE10" s="366" t="s">
        <v>229</v>
      </c>
      <c r="BF10" s="366"/>
      <c r="BG10" s="366"/>
      <c r="BH10" s="366"/>
    </row>
    <row r="11" spans="1:60" s="97" customFormat="1" ht="93.75" customHeight="1" x14ac:dyDescent="0.2">
      <c r="A11" s="99" t="s">
        <v>187</v>
      </c>
      <c r="B11" s="99" t="s">
        <v>188</v>
      </c>
      <c r="C11" s="99" t="s">
        <v>192</v>
      </c>
      <c r="D11" s="99" t="s">
        <v>193</v>
      </c>
      <c r="E11" s="99" t="s">
        <v>194</v>
      </c>
      <c r="F11" s="99" t="s">
        <v>195</v>
      </c>
      <c r="G11" s="99" t="s">
        <v>196</v>
      </c>
      <c r="H11" s="99" t="s">
        <v>197</v>
      </c>
      <c r="I11" s="100" t="s">
        <v>67</v>
      </c>
      <c r="J11" s="100" t="s">
        <v>68</v>
      </c>
      <c r="K11" s="100" t="s">
        <v>0</v>
      </c>
      <c r="L11" s="99" t="s">
        <v>200</v>
      </c>
      <c r="M11" s="99" t="s">
        <v>201</v>
      </c>
      <c r="N11" s="99" t="s">
        <v>202</v>
      </c>
      <c r="O11" s="99" t="s">
        <v>203</v>
      </c>
      <c r="P11" s="99" t="s">
        <v>204</v>
      </c>
      <c r="Q11" s="99" t="s">
        <v>205</v>
      </c>
      <c r="R11" s="99" t="s">
        <v>206</v>
      </c>
      <c r="S11" s="99" t="s">
        <v>207</v>
      </c>
      <c r="T11" s="99" t="s">
        <v>208</v>
      </c>
      <c r="U11" s="102" t="s">
        <v>209</v>
      </c>
      <c r="V11" s="99" t="s">
        <v>210</v>
      </c>
      <c r="W11" s="99" t="s">
        <v>211</v>
      </c>
      <c r="X11" s="99" t="s">
        <v>212</v>
      </c>
      <c r="Y11" s="99" t="s">
        <v>213</v>
      </c>
      <c r="Z11" s="99" t="s">
        <v>214</v>
      </c>
      <c r="AA11" s="99" t="s">
        <v>215</v>
      </c>
      <c r="AB11" s="99" t="s">
        <v>216</v>
      </c>
      <c r="AC11" s="99" t="s">
        <v>217</v>
      </c>
      <c r="AD11" s="99" t="s">
        <v>218</v>
      </c>
      <c r="AE11" s="99" t="s">
        <v>219</v>
      </c>
      <c r="AF11" s="99" t="s">
        <v>220</v>
      </c>
      <c r="AG11" s="99" t="s">
        <v>77</v>
      </c>
      <c r="AH11" s="99" t="s">
        <v>78</v>
      </c>
      <c r="AI11" s="99" t="s">
        <v>79</v>
      </c>
      <c r="AJ11" s="99" t="s">
        <v>80</v>
      </c>
      <c r="AK11" s="99" t="s">
        <v>81</v>
      </c>
      <c r="AL11" s="99" t="s">
        <v>221</v>
      </c>
      <c r="AM11" s="99" t="s">
        <v>222</v>
      </c>
      <c r="AN11" s="99" t="s">
        <v>224</v>
      </c>
      <c r="AO11" s="99" t="s">
        <v>87</v>
      </c>
      <c r="AP11" s="99" t="s">
        <v>89</v>
      </c>
      <c r="AQ11" s="99" t="s">
        <v>90</v>
      </c>
      <c r="AR11" s="99" t="s">
        <v>86</v>
      </c>
      <c r="AS11" s="99" t="s">
        <v>222</v>
      </c>
      <c r="AT11" s="99" t="s">
        <v>91</v>
      </c>
      <c r="AU11" s="99" t="s">
        <v>92</v>
      </c>
      <c r="AV11" s="99" t="s">
        <v>87</v>
      </c>
      <c r="AW11" s="99" t="s">
        <v>93</v>
      </c>
      <c r="AX11" s="99" t="s">
        <v>94</v>
      </c>
      <c r="AY11" s="99" t="s">
        <v>95</v>
      </c>
      <c r="AZ11" s="99" t="s">
        <v>233</v>
      </c>
      <c r="BA11" s="99" t="s">
        <v>97</v>
      </c>
      <c r="BB11" s="99" t="s">
        <v>98</v>
      </c>
      <c r="BC11" s="99" t="s">
        <v>99</v>
      </c>
      <c r="BD11" s="99" t="s">
        <v>197</v>
      </c>
      <c r="BE11" s="99" t="s">
        <v>100</v>
      </c>
      <c r="BF11" s="99" t="s">
        <v>227</v>
      </c>
      <c r="BG11" s="99" t="s">
        <v>228</v>
      </c>
      <c r="BH11" s="99" t="s">
        <v>197</v>
      </c>
    </row>
    <row r="12" spans="1:60" s="109" customFormat="1" ht="11" x14ac:dyDescent="0.2">
      <c r="A12" s="107" t="b">
        <v>0</v>
      </c>
      <c r="B12" s="107"/>
      <c r="C12" s="107" t="b">
        <v>0</v>
      </c>
      <c r="D12" s="107"/>
      <c r="E12" s="107"/>
      <c r="F12" s="107"/>
      <c r="G12" s="107"/>
      <c r="H12" s="107"/>
      <c r="I12" s="107" t="b">
        <v>0</v>
      </c>
      <c r="J12" s="107"/>
      <c r="K12" s="108"/>
      <c r="L12" s="107"/>
      <c r="M12" s="107"/>
      <c r="N12" s="107" t="b">
        <v>0</v>
      </c>
      <c r="O12" s="107"/>
      <c r="P12" s="107"/>
      <c r="Q12" s="107"/>
      <c r="R12" s="107"/>
      <c r="S12" s="107"/>
      <c r="T12" s="107"/>
      <c r="U12" s="107" t="b">
        <v>0</v>
      </c>
      <c r="V12" s="107"/>
      <c r="W12" s="107"/>
      <c r="X12" s="107"/>
      <c r="Y12" s="107"/>
      <c r="Z12" s="107"/>
      <c r="AA12" s="107"/>
      <c r="AB12" s="107" t="b">
        <v>0</v>
      </c>
      <c r="AC12" s="107"/>
      <c r="AD12" s="107"/>
      <c r="AE12" s="107"/>
      <c r="AF12" s="107"/>
      <c r="AG12" s="107" t="b">
        <v>0</v>
      </c>
      <c r="AH12" s="107"/>
      <c r="AI12" s="107"/>
      <c r="AJ12" s="107"/>
      <c r="AK12" s="107"/>
      <c r="AL12" s="107"/>
      <c r="AM12" s="107"/>
      <c r="AN12" s="107" t="b">
        <v>0</v>
      </c>
      <c r="AO12" s="107"/>
      <c r="AP12" s="107"/>
      <c r="AQ12" s="107"/>
      <c r="AR12" s="107"/>
      <c r="AS12" s="107"/>
      <c r="AT12" s="107" t="b">
        <v>0</v>
      </c>
      <c r="AU12" s="107"/>
      <c r="AV12" s="107"/>
      <c r="AW12" s="107"/>
      <c r="AX12" s="107"/>
      <c r="AY12" s="107"/>
      <c r="AZ12" s="107"/>
      <c r="BA12" s="107"/>
      <c r="BB12" s="107" t="b">
        <v>0</v>
      </c>
      <c r="BC12" s="107" t="b">
        <v>0</v>
      </c>
      <c r="BD12" s="107" t="b">
        <v>0</v>
      </c>
      <c r="BE12" s="107" t="b">
        <v>0</v>
      </c>
      <c r="BF12" s="107" t="b">
        <v>0</v>
      </c>
      <c r="BG12" s="107" t="b">
        <v>0</v>
      </c>
      <c r="BH12" s="107" t="b">
        <v>0</v>
      </c>
    </row>
  </sheetData>
  <mergeCells count="10">
    <mergeCell ref="C10:H10"/>
    <mergeCell ref="I10:J10"/>
    <mergeCell ref="K10:L10"/>
    <mergeCell ref="M10:AF10"/>
    <mergeCell ref="AG10:AM10"/>
    <mergeCell ref="AD1:AI1"/>
    <mergeCell ref="AA1:AC1"/>
    <mergeCell ref="AN10:AS10"/>
    <mergeCell ref="AT10:BD10"/>
    <mergeCell ref="BE10:BH10"/>
  </mergeCells>
  <phoneticPr fontId="1"/>
  <dataValidations count="1">
    <dataValidation type="list" allowBlank="1" showInputMessage="1" showErrorMessage="1" sqref="U7:U8" xr:uid="{165CE772-038D-4447-A1DF-7BCD79668C47}">
      <formula1>"　 ,●"</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登録書 (記入例)</vt:lpstr>
      <vt:lpstr>登録書</vt:lpstr>
      <vt:lpstr>企業調査票</vt:lpstr>
      <vt:lpstr>データ</vt:lpstr>
      <vt:lpstr>企業調査票!Print_Area</vt:lpstr>
      <vt:lpstr>登録書!Print_Area</vt:lpstr>
      <vt:lpstr>'登録書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Akemi</dc:creator>
  <cp:lastModifiedBy>伊藤 千穂</cp:lastModifiedBy>
  <cp:lastPrinted>2025-04-23T00:48:05Z</cp:lastPrinted>
  <dcterms:created xsi:type="dcterms:W3CDTF">2017-04-19T12:14:14Z</dcterms:created>
  <dcterms:modified xsi:type="dcterms:W3CDTF">2025-04-23T00:48:22Z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0x010100311A5DE3930AA649BA97137E6112B480</vt:lpwstr>
  </property>
  <property fmtid="{D5CDD505-2E9C-101B-9397-08002B2CF9AE}" pid="3" name="MediaServiceImageTags">
    <vt:lpwstr/>
  </property>
</Properties>
</file>